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 2 und SG 5\Infodienst\Dateien neu\"/>
    </mc:Choice>
  </mc:AlternateContent>
  <bookViews>
    <workbookView xWindow="0" yWindow="0" windowWidth="13380" windowHeight="11025"/>
  </bookViews>
  <sheets>
    <sheet name="Hinweise zum Ausfüllen" sheetId="2" r:id="rId1"/>
    <sheet name="2024" sheetId="1" r:id="rId2"/>
  </sheets>
  <definedNames>
    <definedName name="_xlnm.Print_Titles" localSheetId="1">'2024'!$7:$8</definedName>
  </definedNames>
  <calcPr calcId="162913" iterateDelta="1E-4"/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9" i="1"/>
  <c r="Q9" i="1" s="1"/>
  <c r="Q110" i="1" s="1"/>
  <c r="Q111" i="1" s="1"/>
  <c r="E5" i="1" s="1"/>
  <c r="M11" i="1" l="1"/>
  <c r="N11" i="1"/>
  <c r="M12" i="1"/>
  <c r="N12" i="1"/>
  <c r="M13" i="1"/>
  <c r="N13" i="1"/>
  <c r="M14" i="1"/>
  <c r="N14" i="1"/>
  <c r="M15" i="1"/>
  <c r="N15" i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N10" i="1"/>
  <c r="M10" i="1"/>
  <c r="K109" i="1" l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9" i="1" l="1"/>
  <c r="K10" i="1" l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M9" i="1"/>
  <c r="M110" i="1" s="1"/>
  <c r="N110" i="1" l="1"/>
</calcChain>
</file>

<file path=xl/sharedStrings.xml><?xml version="1.0" encoding="utf-8"?>
<sst xmlns="http://schemas.openxmlformats.org/spreadsheetml/2006/main" count="36" uniqueCount="35">
  <si>
    <t>Datum</t>
  </si>
  <si>
    <t>Zugang</t>
  </si>
  <si>
    <t>Abgang</t>
  </si>
  <si>
    <t>Bemerkungen</t>
  </si>
  <si>
    <t xml:space="preserve">Name: </t>
  </si>
  <si>
    <t>Stall:</t>
  </si>
  <si>
    <r>
      <rPr>
        <b/>
        <sz val="10"/>
        <color theme="1"/>
        <rFont val="Arial"/>
        <family val="2"/>
      </rPr>
      <t xml:space="preserve">Anzahl Tiere          </t>
    </r>
    <r>
      <rPr>
        <sz val="10"/>
        <color theme="1"/>
        <rFont val="Arial"/>
        <family val="2"/>
      </rPr>
      <t xml:space="preserve">  (Zu- bzw. Abgang)</t>
    </r>
  </si>
  <si>
    <t>Name und Anschrift des Erwerbers oder                                  Tod im eigenen Betrieb</t>
  </si>
  <si>
    <t xml:space="preserve">Aktueller Tierbestand </t>
  </si>
  <si>
    <t xml:space="preserve">Bestandstage: </t>
  </si>
  <si>
    <t>Enddatum:</t>
  </si>
  <si>
    <t xml:space="preserve">Durchschnittlicher Tierbestand: </t>
  </si>
  <si>
    <t>Tiere</t>
  </si>
  <si>
    <t xml:space="preserve">Zugang von Sauen: Tag an dem sie das erste mal in einen förderfähigen Bereich eingestallt werden.
Abgang von Sauen: Tag an dem sie den Betrieb verlassen (Tod, Verkauf). 
</t>
  </si>
  <si>
    <t>Name und Anschrift oder Registriernummer des vorigen Tierhalters oder Eigenremontierung</t>
  </si>
  <si>
    <t>Unternehmensnummer:</t>
  </si>
  <si>
    <t>08</t>
  </si>
  <si>
    <t>Startdatum:</t>
  </si>
  <si>
    <t xml:space="preserve">Hinweise zum Ausfüllen des Bestandsverzeichnisses </t>
  </si>
  <si>
    <t>Für jeden beantragten Stall ist ein Bestandsverzeichnis auszufüllen.</t>
  </si>
  <si>
    <t xml:space="preserve"> Eingabefeld, ungeschützt - dies ist vom Antragsteller auszufüllen</t>
  </si>
  <si>
    <t xml:space="preserve"> Berechnetes Feld - hier kann nichts eingetragen werden</t>
  </si>
  <si>
    <t>Mit der TAB-Taste kann von Eingabe- zu Eingabefeld gesprungen werden.</t>
  </si>
  <si>
    <t xml:space="preserve">Stand: </t>
  </si>
  <si>
    <t>- FAKT II G5 -</t>
  </si>
  <si>
    <t>Bestandsverzeichnis tiergerechte Ferkelerzeugung (G5) nach FAKT II, Antragsjahr 2024</t>
  </si>
  <si>
    <t>Datum und Unterschrift:</t>
  </si>
  <si>
    <t>FAKT II G5 - Bestandsverzeichnis Ferkelerzeugung, 08.07.2024</t>
  </si>
  <si>
    <t>Tage im Jahr</t>
  </si>
  <si>
    <t>Tage</t>
  </si>
  <si>
    <t>Tage*Tiere</t>
  </si>
  <si>
    <t>Durchschnittsbestand</t>
  </si>
  <si>
    <t>Version 1</t>
  </si>
  <si>
    <t>Version 1.1</t>
  </si>
  <si>
    <t>(für AJ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</si>
</sst>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0">
    <xf numFmtId="0" fontId="0" fillId="0" borderId="0"/>
    <xf numFmtId="0" fontId="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6" xfId="0" applyFont="1" applyFill="1" applyBorder="1" applyAlignment="1" applyProtection="1"/>
    <xf numFmtId="0" fontId="0" fillId="0" borderId="0" xfId="0" applyProtection="1"/>
    <xf numFmtId="0" fontId="3" fillId="0" borderId="2" xfId="0" applyFont="1" applyFill="1" applyBorder="1" applyAlignment="1" applyProtection="1">
      <alignment vertical="center"/>
    </xf>
    <xf numFmtId="1" fontId="3" fillId="3" borderId="0" xfId="0" applyNumberFormat="1" applyFont="1" applyFill="1" applyAlignment="1" applyProtection="1">
      <alignment horizontal="right" vertical="center"/>
    </xf>
    <xf numFmtId="0" fontId="3" fillId="0" borderId="3" xfId="0" applyFont="1" applyFill="1" applyBorder="1" applyAlignment="1" applyProtection="1">
      <alignment vertical="center"/>
    </xf>
    <xf numFmtId="0" fontId="0" fillId="3" borderId="1" xfId="0" applyFill="1" applyBorder="1" applyProtection="1"/>
    <xf numFmtId="0" fontId="3" fillId="2" borderId="4" xfId="0" applyFont="1" applyFill="1" applyBorder="1" applyAlignment="1" applyProtection="1">
      <alignment vertical="center"/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4" fontId="0" fillId="0" borderId="0" xfId="0" applyNumberFormat="1" applyProtection="1"/>
    <xf numFmtId="49" fontId="3" fillId="0" borderId="3" xfId="0" applyNumberFormat="1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/>
    <xf numFmtId="0" fontId="8" fillId="0" borderId="0" xfId="1" applyFont="1"/>
    <xf numFmtId="0" fontId="7" fillId="0" borderId="0" xfId="1"/>
    <xf numFmtId="0" fontId="8" fillId="0" borderId="0" xfId="1" quotePrefix="1" applyFont="1"/>
    <xf numFmtId="0" fontId="3" fillId="0" borderId="0" xfId="1" applyFont="1"/>
    <xf numFmtId="0" fontId="9" fillId="0" borderId="0" xfId="1" applyFont="1"/>
    <xf numFmtId="0" fontId="9" fillId="2" borderId="1" xfId="1" applyFont="1" applyFill="1" applyBorder="1"/>
    <xf numFmtId="0" fontId="9" fillId="3" borderId="1" xfId="1" applyFont="1" applyFill="1" applyBorder="1"/>
    <xf numFmtId="14" fontId="9" fillId="0" borderId="0" xfId="0" applyNumberFormat="1" applyFont="1"/>
    <xf numFmtId="0" fontId="3" fillId="0" borderId="5" xfId="0" applyFont="1" applyFill="1" applyBorder="1" applyAlignment="1" applyProtection="1">
      <alignment vertical="center"/>
    </xf>
    <xf numFmtId="0" fontId="10" fillId="0" borderId="2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0" fillId="0" borderId="0" xfId="0" applyProtection="1"/>
    <xf numFmtId="0" fontId="0" fillId="0" borderId="0" xfId="0"/>
    <xf numFmtId="14" fontId="0" fillId="0" borderId="0" xfId="0" applyNumberFormat="1"/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left" vertical="top" wrapText="1"/>
    </xf>
    <xf numFmtId="0" fontId="6" fillId="0" borderId="5" xfId="0" applyFont="1" applyBorder="1" applyAlignment="1" applyProtection="1">
      <alignment horizontal="left" vertical="top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3" xfId="0" applyFont="1" applyFill="1" applyBorder="1" applyAlignment="1" applyProtection="1">
      <alignment horizontal="left" vertical="center"/>
    </xf>
  </cellXfs>
  <cellStyles count="10">
    <cellStyle name="Standard" xfId="0" builtinId="0"/>
    <cellStyle name="Standard 3 2" xfId="1"/>
    <cellStyle name="Standard 3 2 2" xfId="2"/>
    <cellStyle name="Standard 3 2 3" xfId="5"/>
    <cellStyle name="Standard 3 2 4" xfId="8"/>
    <cellStyle name="Standard 5 2 3" xfId="4"/>
    <cellStyle name="Standard 8" xfId="3"/>
    <cellStyle name="Standard 8 2" xfId="7"/>
    <cellStyle name="Standard 8 3" xfId="6"/>
    <cellStyle name="Standard 8 4" xfId="9"/>
  </cellStyles>
  <dxfs count="0"/>
  <tableStyles count="0" defaultTableStyle="TableStyleMedium2" defaultPivotStyle="PivotStyleLight16"/>
  <colors>
    <mruColors>
      <color rgb="FF99FF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5</xdr:col>
      <xdr:colOff>14925</xdr:colOff>
      <xdr:row>25</xdr:row>
      <xdr:rowOff>86618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3409950"/>
          <a:ext cx="2520000" cy="10581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2"/>
  <sheetViews>
    <sheetView showGridLines="0" tabSelected="1" zoomScale="115" zoomScaleNormal="115" workbookViewId="0">
      <selection activeCell="M28" sqref="M28"/>
    </sheetView>
  </sheetViews>
  <sheetFormatPr baseColWidth="10" defaultRowHeight="12.75" x14ac:dyDescent="0.2"/>
  <cols>
    <col min="1" max="2" width="3.28515625" customWidth="1"/>
  </cols>
  <sheetData>
    <row r="1" spans="2:4" ht="18" x14ac:dyDescent="0.25">
      <c r="B1" s="13" t="s">
        <v>18</v>
      </c>
      <c r="C1" s="14"/>
    </row>
    <row r="2" spans="2:4" ht="18" x14ac:dyDescent="0.25">
      <c r="B2" s="15" t="s">
        <v>24</v>
      </c>
      <c r="C2" s="14"/>
    </row>
    <row r="3" spans="2:4" ht="15.75" x14ac:dyDescent="0.25">
      <c r="B3" s="16"/>
      <c r="C3" s="14"/>
    </row>
    <row r="4" spans="2:4" ht="15" x14ac:dyDescent="0.25">
      <c r="B4" s="17" t="s">
        <v>19</v>
      </c>
      <c r="C4" s="14"/>
    </row>
    <row r="6" spans="2:4" ht="14.25" x14ac:dyDescent="0.2">
      <c r="B6" s="18"/>
      <c r="C6" s="17" t="s">
        <v>20</v>
      </c>
    </row>
    <row r="8" spans="2:4" ht="14.25" x14ac:dyDescent="0.2">
      <c r="B8" s="19"/>
      <c r="C8" s="17" t="s">
        <v>21</v>
      </c>
    </row>
    <row r="10" spans="2:4" ht="14.25" x14ac:dyDescent="0.2">
      <c r="B10" s="17" t="s">
        <v>22</v>
      </c>
      <c r="C10" s="17"/>
    </row>
    <row r="12" spans="2:4" ht="15" x14ac:dyDescent="0.25">
      <c r="C12" s="14"/>
    </row>
    <row r="16" spans="2:4" ht="15" x14ac:dyDescent="0.25">
      <c r="B16" s="17" t="s">
        <v>23</v>
      </c>
      <c r="C16" s="14"/>
      <c r="D16" s="17" t="s">
        <v>27</v>
      </c>
    </row>
    <row r="17" spans="3:5" ht="14.25" x14ac:dyDescent="0.2">
      <c r="D17" s="20" t="s">
        <v>33</v>
      </c>
    </row>
    <row r="30" spans="3:5" x14ac:dyDescent="0.2">
      <c r="C30" s="30" t="s">
        <v>32</v>
      </c>
      <c r="D30" s="31">
        <v>45343</v>
      </c>
    </row>
    <row r="31" spans="3:5" x14ac:dyDescent="0.2">
      <c r="C31" s="30" t="s">
        <v>33</v>
      </c>
      <c r="D31" s="31">
        <v>45481</v>
      </c>
      <c r="E31" t="s">
        <v>34</v>
      </c>
    </row>
    <row r="32" spans="3:5" x14ac:dyDescent="0.2">
      <c r="C32" s="30"/>
      <c r="D32" s="31"/>
    </row>
  </sheetData>
  <sheetProtection algorithmName="SHA-512" hashValue="tisH5cA+CPDReWL/Vk1RyNkh/szbOqoFJRIFnb/g+LtZYgWdkb3AKOhekeq2UqvBgeWI9KzhWRU7DZOYDz8/1g==" saltValue="Z+j3trx1XcXmwQpN2HJeiw==" spinCount="100000" sheet="1" objects="1" scenarios="1"/>
  <pageMargins left="0.7" right="0.7" top="0.78740157499999996" bottom="0.78740157499999996" header="0.3" footer="0.3"/>
  <pageSetup paperSize="9" orientation="portrait" r:id="rId1"/>
  <headerFooter>
    <oddFooter>&amp;LMinisterium für Ernährung, Ländlichen Raum 
und Verbraucherschutz Baden-Württemberg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1"/>
  <sheetViews>
    <sheetView zoomScale="80" zoomScaleNormal="80" zoomScaleSheetLayoutView="85" workbookViewId="0">
      <selection activeCell="Y17" sqref="Y17"/>
    </sheetView>
  </sheetViews>
  <sheetFormatPr baseColWidth="10" defaultColWidth="11.42578125" defaultRowHeight="12.75" x14ac:dyDescent="0.2"/>
  <cols>
    <col min="1" max="1" width="12.140625" style="2" customWidth="1"/>
    <col min="2" max="2" width="15.5703125" style="2" customWidth="1"/>
    <col min="3" max="5" width="11.42578125" style="2"/>
    <col min="6" max="6" width="5.85546875" style="2" customWidth="1"/>
    <col min="7" max="7" width="9.5703125" style="2" customWidth="1"/>
    <col min="8" max="8" width="4" style="2" customWidth="1"/>
    <col min="9" max="9" width="11.42578125" style="2"/>
    <col min="10" max="10" width="12.5703125" style="2" customWidth="1"/>
    <col min="11" max="11" width="15.5703125" style="2" customWidth="1"/>
    <col min="12" max="12" width="22.140625" style="2" customWidth="1"/>
    <col min="13" max="15" width="11.42578125" style="2" hidden="1" customWidth="1"/>
    <col min="16" max="19" width="0" style="2" hidden="1" customWidth="1"/>
    <col min="20" max="16384" width="11.42578125" style="2"/>
  </cols>
  <sheetData>
    <row r="1" spans="1:17" ht="18" x14ac:dyDescent="0.25">
      <c r="A1" s="44" t="s">
        <v>25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12"/>
    </row>
    <row r="2" spans="1:17" ht="18" customHeight="1" x14ac:dyDescent="0.25">
      <c r="K2" s="1"/>
      <c r="L2" s="1"/>
      <c r="M2" s="2" t="s">
        <v>17</v>
      </c>
      <c r="N2" s="2" t="s">
        <v>10</v>
      </c>
      <c r="O2" s="26" t="s">
        <v>28</v>
      </c>
    </row>
    <row r="3" spans="1:17" ht="21" customHeight="1" x14ac:dyDescent="0.2">
      <c r="A3" s="3" t="s">
        <v>4</v>
      </c>
      <c r="B3" s="45"/>
      <c r="C3" s="45"/>
      <c r="D3" s="46"/>
      <c r="E3" s="52" t="s">
        <v>15</v>
      </c>
      <c r="F3" s="53"/>
      <c r="G3" s="53"/>
      <c r="H3" s="11" t="s">
        <v>16</v>
      </c>
      <c r="I3" s="45"/>
      <c r="J3" s="46"/>
      <c r="K3" s="3" t="s">
        <v>5</v>
      </c>
      <c r="L3" s="7"/>
      <c r="M3" s="10">
        <v>45292</v>
      </c>
      <c r="N3" s="10">
        <v>45657</v>
      </c>
      <c r="O3" s="26">
        <v>366</v>
      </c>
    </row>
    <row r="4" spans="1:17" ht="21" customHeight="1" x14ac:dyDescent="0.2">
      <c r="A4" s="22" t="s">
        <v>26</v>
      </c>
      <c r="B4" s="23"/>
      <c r="C4" s="47"/>
      <c r="D4" s="45"/>
      <c r="E4" s="45"/>
      <c r="F4" s="45"/>
      <c r="G4" s="45"/>
      <c r="H4" s="45"/>
      <c r="I4" s="45"/>
      <c r="J4" s="46"/>
      <c r="K4" s="25"/>
      <c r="L4" s="21"/>
      <c r="M4" s="10"/>
      <c r="N4" s="10"/>
    </row>
    <row r="5" spans="1:17" ht="30.75" customHeight="1" x14ac:dyDescent="0.2">
      <c r="A5" s="48" t="s">
        <v>11</v>
      </c>
      <c r="B5" s="48"/>
      <c r="C5" s="48"/>
      <c r="D5" s="48"/>
      <c r="E5" s="4">
        <f>Q111</f>
        <v>0</v>
      </c>
      <c r="F5" s="49" t="s">
        <v>12</v>
      </c>
      <c r="G5" s="49"/>
      <c r="H5" s="5"/>
      <c r="I5" s="5"/>
      <c r="J5" s="5"/>
      <c r="K5" s="24"/>
      <c r="L5" s="24"/>
    </row>
    <row r="6" spans="1:17" ht="28.5" customHeight="1" x14ac:dyDescent="0.2">
      <c r="A6" s="50" t="s">
        <v>13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</row>
    <row r="7" spans="1:17" ht="14.25" customHeight="1" x14ac:dyDescent="0.2">
      <c r="A7" s="43" t="s">
        <v>0</v>
      </c>
      <c r="B7" s="36" t="s">
        <v>6</v>
      </c>
      <c r="C7" s="43" t="s">
        <v>1</v>
      </c>
      <c r="D7" s="43"/>
      <c r="E7" s="43"/>
      <c r="F7" s="43"/>
      <c r="G7" s="43" t="s">
        <v>2</v>
      </c>
      <c r="H7" s="43"/>
      <c r="I7" s="43"/>
      <c r="J7" s="43"/>
      <c r="K7" s="35" t="s">
        <v>8</v>
      </c>
      <c r="L7" s="43" t="s">
        <v>3</v>
      </c>
    </row>
    <row r="8" spans="1:17" ht="24.75" customHeight="1" x14ac:dyDescent="0.2">
      <c r="A8" s="43"/>
      <c r="B8" s="36"/>
      <c r="C8" s="40" t="s">
        <v>14</v>
      </c>
      <c r="D8" s="41"/>
      <c r="E8" s="41"/>
      <c r="F8" s="42"/>
      <c r="G8" s="40" t="s">
        <v>7</v>
      </c>
      <c r="H8" s="41"/>
      <c r="I8" s="41"/>
      <c r="J8" s="42"/>
      <c r="K8" s="36"/>
      <c r="L8" s="43"/>
      <c r="M8" s="2" t="s">
        <v>9</v>
      </c>
      <c r="P8" s="27" t="s">
        <v>29</v>
      </c>
      <c r="Q8" s="28" t="s">
        <v>30</v>
      </c>
    </row>
    <row r="9" spans="1:17" ht="27.95" customHeight="1" x14ac:dyDescent="0.2">
      <c r="A9" s="8"/>
      <c r="B9" s="9"/>
      <c r="C9" s="32"/>
      <c r="D9" s="33"/>
      <c r="E9" s="33"/>
      <c r="F9" s="34"/>
      <c r="G9" s="32"/>
      <c r="H9" s="33"/>
      <c r="I9" s="33"/>
      <c r="J9" s="34"/>
      <c r="K9" s="6">
        <f>B9</f>
        <v>0</v>
      </c>
      <c r="L9" s="9"/>
      <c r="M9" s="2">
        <f>K9*365</f>
        <v>0</v>
      </c>
      <c r="P9" s="27">
        <f>IF(ISBLANK(A10),_xlfn.DAYS($N$3,A9),_xlfn.DAYS(A10,A9))</f>
        <v>45657</v>
      </c>
      <c r="Q9" s="27" t="str">
        <f>IF(ISBLANK(A9),"",(K9*P9))</f>
        <v/>
      </c>
    </row>
    <row r="10" spans="1:17" ht="27.95" customHeight="1" x14ac:dyDescent="0.2">
      <c r="A10" s="8"/>
      <c r="B10" s="9"/>
      <c r="C10" s="37"/>
      <c r="D10" s="38"/>
      <c r="E10" s="38"/>
      <c r="F10" s="39"/>
      <c r="G10" s="32"/>
      <c r="H10" s="33"/>
      <c r="I10" s="33"/>
      <c r="J10" s="34"/>
      <c r="K10" s="6" t="str">
        <f>IF(ISNUMBER(B10),IF(ISBLANK(C10),K9-B10,K9+B10)," ")</f>
        <v xml:space="preserve"> </v>
      </c>
      <c r="L10" s="9"/>
      <c r="M10" s="2" t="str">
        <f>IF(AND(ISNUMBER(B10),ISTEXT(C10)),((B10)*($N$3-A10+1))," ")</f>
        <v xml:space="preserve"> </v>
      </c>
      <c r="N10" s="2" t="str">
        <f>IF(AND(ISNUMBER(B10),ISTEXT(G10)),((B10)*(A10-$M$3+1))," ")</f>
        <v xml:space="preserve"> </v>
      </c>
      <c r="P10" s="27">
        <f t="shared" ref="P10:P73" si="0">IF(ISBLANK(A11),_xlfn.DAYS($N$3,A10),_xlfn.DAYS(A11,A10))</f>
        <v>45657</v>
      </c>
      <c r="Q10" s="27" t="str">
        <f t="shared" ref="Q10:Q73" si="1">IF(ISBLANK(A10),"",(K10*P10))</f>
        <v/>
      </c>
    </row>
    <row r="11" spans="1:17" ht="27.95" customHeight="1" x14ac:dyDescent="0.2">
      <c r="A11" s="8"/>
      <c r="B11" s="9"/>
      <c r="C11" s="32"/>
      <c r="D11" s="33"/>
      <c r="E11" s="33"/>
      <c r="F11" s="34"/>
      <c r="G11" s="32"/>
      <c r="H11" s="33"/>
      <c r="I11" s="33"/>
      <c r="J11" s="34"/>
      <c r="K11" s="6" t="str">
        <f t="shared" ref="K11:K74" si="2">IF(ISNUMBER(B11),IF(ISBLANK(C11),K10-B11,K10+B11)," ")</f>
        <v xml:space="preserve"> </v>
      </c>
      <c r="L11" s="9"/>
      <c r="M11" s="2" t="str">
        <f t="shared" ref="M11:M74" si="3">IF(AND(ISNUMBER(B11),ISTEXT(C11)),((B11)*($N$3-A11+1))," ")</f>
        <v xml:space="preserve"> </v>
      </c>
      <c r="N11" s="2" t="str">
        <f t="shared" ref="N11:N74" si="4">IF(AND(ISNUMBER(B11),ISTEXT(G11)),((B11)*(A11-$M$3+1))," ")</f>
        <v xml:space="preserve"> </v>
      </c>
      <c r="P11" s="27">
        <f t="shared" si="0"/>
        <v>45657</v>
      </c>
      <c r="Q11" s="27" t="str">
        <f t="shared" si="1"/>
        <v/>
      </c>
    </row>
    <row r="12" spans="1:17" ht="27.95" customHeight="1" x14ac:dyDescent="0.2">
      <c r="A12" s="8"/>
      <c r="B12" s="9"/>
      <c r="C12" s="37"/>
      <c r="D12" s="38"/>
      <c r="E12" s="38"/>
      <c r="F12" s="39"/>
      <c r="G12" s="32"/>
      <c r="H12" s="33"/>
      <c r="I12" s="33"/>
      <c r="J12" s="34"/>
      <c r="K12" s="6" t="str">
        <f t="shared" si="2"/>
        <v xml:space="preserve"> </v>
      </c>
      <c r="L12" s="9"/>
      <c r="M12" s="2" t="str">
        <f t="shared" si="3"/>
        <v xml:space="preserve"> </v>
      </c>
      <c r="N12" s="2" t="str">
        <f t="shared" si="4"/>
        <v xml:space="preserve"> </v>
      </c>
      <c r="P12" s="27">
        <f t="shared" si="0"/>
        <v>45657</v>
      </c>
      <c r="Q12" s="27" t="str">
        <f t="shared" si="1"/>
        <v/>
      </c>
    </row>
    <row r="13" spans="1:17" ht="27.95" customHeight="1" x14ac:dyDescent="0.2">
      <c r="A13" s="8"/>
      <c r="B13" s="9"/>
      <c r="C13" s="32"/>
      <c r="D13" s="33"/>
      <c r="E13" s="33"/>
      <c r="F13" s="34"/>
      <c r="G13" s="32"/>
      <c r="H13" s="33"/>
      <c r="I13" s="33"/>
      <c r="J13" s="34"/>
      <c r="K13" s="6" t="str">
        <f t="shared" si="2"/>
        <v xml:space="preserve"> </v>
      </c>
      <c r="L13" s="9"/>
      <c r="M13" s="2" t="str">
        <f t="shared" si="3"/>
        <v xml:space="preserve"> </v>
      </c>
      <c r="N13" s="2" t="str">
        <f t="shared" si="4"/>
        <v xml:space="preserve"> </v>
      </c>
      <c r="P13" s="27">
        <f t="shared" si="0"/>
        <v>45657</v>
      </c>
      <c r="Q13" s="27" t="str">
        <f t="shared" si="1"/>
        <v/>
      </c>
    </row>
    <row r="14" spans="1:17" ht="27.95" customHeight="1" x14ac:dyDescent="0.2">
      <c r="A14" s="8"/>
      <c r="B14" s="9"/>
      <c r="C14" s="32"/>
      <c r="D14" s="33"/>
      <c r="E14" s="33"/>
      <c r="F14" s="34"/>
      <c r="G14" s="32"/>
      <c r="H14" s="33"/>
      <c r="I14" s="33"/>
      <c r="J14" s="34"/>
      <c r="K14" s="6" t="str">
        <f t="shared" si="2"/>
        <v xml:space="preserve"> </v>
      </c>
      <c r="L14" s="9"/>
      <c r="M14" s="2" t="str">
        <f t="shared" si="3"/>
        <v xml:space="preserve"> </v>
      </c>
      <c r="N14" s="2" t="str">
        <f t="shared" si="4"/>
        <v xml:space="preserve"> </v>
      </c>
      <c r="P14" s="27">
        <f t="shared" si="0"/>
        <v>45657</v>
      </c>
      <c r="Q14" s="27" t="str">
        <f t="shared" si="1"/>
        <v/>
      </c>
    </row>
    <row r="15" spans="1:17" ht="27.95" customHeight="1" x14ac:dyDescent="0.2">
      <c r="A15" s="8"/>
      <c r="B15" s="9"/>
      <c r="C15" s="32"/>
      <c r="D15" s="33"/>
      <c r="E15" s="33"/>
      <c r="F15" s="34"/>
      <c r="G15" s="32"/>
      <c r="H15" s="33"/>
      <c r="I15" s="33"/>
      <c r="J15" s="34"/>
      <c r="K15" s="6" t="str">
        <f t="shared" si="2"/>
        <v xml:space="preserve"> </v>
      </c>
      <c r="L15" s="9"/>
      <c r="M15" s="2" t="str">
        <f t="shared" si="3"/>
        <v xml:space="preserve"> </v>
      </c>
      <c r="N15" s="2" t="str">
        <f t="shared" si="4"/>
        <v xml:space="preserve"> </v>
      </c>
      <c r="P15" s="27">
        <f t="shared" si="0"/>
        <v>45657</v>
      </c>
      <c r="Q15" s="27" t="str">
        <f t="shared" si="1"/>
        <v/>
      </c>
    </row>
    <row r="16" spans="1:17" ht="27.95" customHeight="1" x14ac:dyDescent="0.2">
      <c r="A16" s="8"/>
      <c r="B16" s="9"/>
      <c r="C16" s="32"/>
      <c r="D16" s="33"/>
      <c r="E16" s="33"/>
      <c r="F16" s="34"/>
      <c r="G16" s="32"/>
      <c r="H16" s="33"/>
      <c r="I16" s="33"/>
      <c r="J16" s="34"/>
      <c r="K16" s="6" t="str">
        <f t="shared" si="2"/>
        <v xml:space="preserve"> </v>
      </c>
      <c r="L16" s="9"/>
      <c r="M16" s="2" t="str">
        <f t="shared" si="3"/>
        <v xml:space="preserve"> </v>
      </c>
      <c r="N16" s="2" t="str">
        <f t="shared" si="4"/>
        <v xml:space="preserve"> </v>
      </c>
      <c r="P16" s="27">
        <f t="shared" si="0"/>
        <v>45657</v>
      </c>
      <c r="Q16" s="27" t="str">
        <f t="shared" si="1"/>
        <v/>
      </c>
    </row>
    <row r="17" spans="1:17" ht="27.95" customHeight="1" x14ac:dyDescent="0.2">
      <c r="A17" s="8"/>
      <c r="B17" s="9"/>
      <c r="C17" s="32"/>
      <c r="D17" s="33"/>
      <c r="E17" s="33"/>
      <c r="F17" s="34"/>
      <c r="G17" s="32"/>
      <c r="H17" s="33"/>
      <c r="I17" s="33"/>
      <c r="J17" s="34"/>
      <c r="K17" s="6" t="str">
        <f t="shared" si="2"/>
        <v xml:space="preserve"> </v>
      </c>
      <c r="L17" s="9"/>
      <c r="M17" s="2" t="str">
        <f t="shared" si="3"/>
        <v xml:space="preserve"> </v>
      </c>
      <c r="N17" s="2" t="str">
        <f t="shared" si="4"/>
        <v xml:space="preserve"> </v>
      </c>
      <c r="P17" s="27">
        <f t="shared" si="0"/>
        <v>45657</v>
      </c>
      <c r="Q17" s="27" t="str">
        <f t="shared" si="1"/>
        <v/>
      </c>
    </row>
    <row r="18" spans="1:17" ht="27.95" customHeight="1" x14ac:dyDescent="0.2">
      <c r="A18" s="8"/>
      <c r="B18" s="9"/>
      <c r="C18" s="32"/>
      <c r="D18" s="33"/>
      <c r="E18" s="33"/>
      <c r="F18" s="34"/>
      <c r="G18" s="32"/>
      <c r="H18" s="33"/>
      <c r="I18" s="33"/>
      <c r="J18" s="34"/>
      <c r="K18" s="6" t="str">
        <f t="shared" si="2"/>
        <v xml:space="preserve"> </v>
      </c>
      <c r="L18" s="9"/>
      <c r="M18" s="2" t="str">
        <f t="shared" si="3"/>
        <v xml:space="preserve"> </v>
      </c>
      <c r="N18" s="2" t="str">
        <f t="shared" si="4"/>
        <v xml:space="preserve"> </v>
      </c>
      <c r="P18" s="27">
        <f t="shared" si="0"/>
        <v>45657</v>
      </c>
      <c r="Q18" s="27" t="str">
        <f t="shared" si="1"/>
        <v/>
      </c>
    </row>
    <row r="19" spans="1:17" ht="27.95" customHeight="1" x14ac:dyDescent="0.2">
      <c r="A19" s="8"/>
      <c r="B19" s="9"/>
      <c r="C19" s="32"/>
      <c r="D19" s="33"/>
      <c r="E19" s="33"/>
      <c r="F19" s="34"/>
      <c r="G19" s="32"/>
      <c r="H19" s="33"/>
      <c r="I19" s="33"/>
      <c r="J19" s="34"/>
      <c r="K19" s="6" t="str">
        <f t="shared" si="2"/>
        <v xml:space="preserve"> </v>
      </c>
      <c r="L19" s="9"/>
      <c r="M19" s="2" t="str">
        <f t="shared" si="3"/>
        <v xml:space="preserve"> </v>
      </c>
      <c r="N19" s="2" t="str">
        <f t="shared" si="4"/>
        <v xml:space="preserve"> </v>
      </c>
      <c r="P19" s="27">
        <f t="shared" si="0"/>
        <v>45657</v>
      </c>
      <c r="Q19" s="27" t="str">
        <f t="shared" si="1"/>
        <v/>
      </c>
    </row>
    <row r="20" spans="1:17" ht="27.95" customHeight="1" x14ac:dyDescent="0.2">
      <c r="A20" s="8"/>
      <c r="B20" s="9"/>
      <c r="C20" s="32"/>
      <c r="D20" s="33"/>
      <c r="E20" s="33"/>
      <c r="F20" s="34"/>
      <c r="G20" s="32"/>
      <c r="H20" s="33"/>
      <c r="I20" s="33"/>
      <c r="J20" s="34"/>
      <c r="K20" s="6" t="str">
        <f t="shared" si="2"/>
        <v xml:space="preserve"> </v>
      </c>
      <c r="L20" s="9"/>
      <c r="M20" s="2" t="str">
        <f t="shared" si="3"/>
        <v xml:space="preserve"> </v>
      </c>
      <c r="N20" s="2" t="str">
        <f t="shared" si="4"/>
        <v xml:space="preserve"> </v>
      </c>
      <c r="P20" s="27">
        <f t="shared" si="0"/>
        <v>45657</v>
      </c>
      <c r="Q20" s="27" t="str">
        <f t="shared" si="1"/>
        <v/>
      </c>
    </row>
    <row r="21" spans="1:17" ht="27.95" customHeight="1" x14ac:dyDescent="0.2">
      <c r="A21" s="8"/>
      <c r="B21" s="9"/>
      <c r="C21" s="32"/>
      <c r="D21" s="33"/>
      <c r="E21" s="33"/>
      <c r="F21" s="34"/>
      <c r="G21" s="32"/>
      <c r="H21" s="33"/>
      <c r="I21" s="33"/>
      <c r="J21" s="34"/>
      <c r="K21" s="6" t="str">
        <f t="shared" si="2"/>
        <v xml:space="preserve"> </v>
      </c>
      <c r="L21" s="9"/>
      <c r="M21" s="2" t="str">
        <f t="shared" si="3"/>
        <v xml:space="preserve"> </v>
      </c>
      <c r="N21" s="2" t="str">
        <f t="shared" si="4"/>
        <v xml:space="preserve"> </v>
      </c>
      <c r="P21" s="27">
        <f t="shared" si="0"/>
        <v>45657</v>
      </c>
      <c r="Q21" s="27" t="str">
        <f t="shared" si="1"/>
        <v/>
      </c>
    </row>
    <row r="22" spans="1:17" ht="27.95" customHeight="1" x14ac:dyDescent="0.2">
      <c r="A22" s="8"/>
      <c r="B22" s="9"/>
      <c r="C22" s="32"/>
      <c r="D22" s="33"/>
      <c r="E22" s="33"/>
      <c r="F22" s="34"/>
      <c r="G22" s="32"/>
      <c r="H22" s="33"/>
      <c r="I22" s="33"/>
      <c r="J22" s="34"/>
      <c r="K22" s="6" t="str">
        <f t="shared" si="2"/>
        <v xml:space="preserve"> </v>
      </c>
      <c r="L22" s="9"/>
      <c r="M22" s="2" t="str">
        <f t="shared" si="3"/>
        <v xml:space="preserve"> </v>
      </c>
      <c r="N22" s="2" t="str">
        <f t="shared" si="4"/>
        <v xml:space="preserve"> </v>
      </c>
      <c r="P22" s="27">
        <f t="shared" si="0"/>
        <v>45657</v>
      </c>
      <c r="Q22" s="27" t="str">
        <f t="shared" si="1"/>
        <v/>
      </c>
    </row>
    <row r="23" spans="1:17" ht="27.95" customHeight="1" x14ac:dyDescent="0.2">
      <c r="A23" s="8"/>
      <c r="B23" s="9"/>
      <c r="C23" s="32"/>
      <c r="D23" s="33"/>
      <c r="E23" s="33"/>
      <c r="F23" s="34"/>
      <c r="G23" s="32"/>
      <c r="H23" s="33"/>
      <c r="I23" s="33"/>
      <c r="J23" s="34"/>
      <c r="K23" s="6" t="str">
        <f t="shared" si="2"/>
        <v xml:space="preserve"> </v>
      </c>
      <c r="L23" s="9"/>
      <c r="M23" s="2" t="str">
        <f t="shared" si="3"/>
        <v xml:space="preserve"> </v>
      </c>
      <c r="N23" s="2" t="str">
        <f t="shared" si="4"/>
        <v xml:space="preserve"> </v>
      </c>
      <c r="P23" s="27">
        <f t="shared" si="0"/>
        <v>45657</v>
      </c>
      <c r="Q23" s="27" t="str">
        <f t="shared" si="1"/>
        <v/>
      </c>
    </row>
    <row r="24" spans="1:17" ht="27.95" customHeight="1" x14ac:dyDescent="0.2">
      <c r="A24" s="8"/>
      <c r="B24" s="9"/>
      <c r="C24" s="32"/>
      <c r="D24" s="33"/>
      <c r="E24" s="33"/>
      <c r="F24" s="34"/>
      <c r="G24" s="32"/>
      <c r="H24" s="33"/>
      <c r="I24" s="33"/>
      <c r="J24" s="34"/>
      <c r="K24" s="6" t="str">
        <f t="shared" si="2"/>
        <v xml:space="preserve"> </v>
      </c>
      <c r="L24" s="9"/>
      <c r="M24" s="2" t="str">
        <f t="shared" si="3"/>
        <v xml:space="preserve"> </v>
      </c>
      <c r="N24" s="2" t="str">
        <f t="shared" si="4"/>
        <v xml:space="preserve"> </v>
      </c>
      <c r="P24" s="27">
        <f t="shared" si="0"/>
        <v>45657</v>
      </c>
      <c r="Q24" s="27" t="str">
        <f t="shared" si="1"/>
        <v/>
      </c>
    </row>
    <row r="25" spans="1:17" ht="27.95" customHeight="1" x14ac:dyDescent="0.2">
      <c r="A25" s="8"/>
      <c r="B25" s="9"/>
      <c r="C25" s="32"/>
      <c r="D25" s="33"/>
      <c r="E25" s="33"/>
      <c r="F25" s="34"/>
      <c r="G25" s="32"/>
      <c r="H25" s="33"/>
      <c r="I25" s="33"/>
      <c r="J25" s="34"/>
      <c r="K25" s="6" t="str">
        <f t="shared" si="2"/>
        <v xml:space="preserve"> </v>
      </c>
      <c r="L25" s="9"/>
      <c r="M25" s="2" t="str">
        <f t="shared" si="3"/>
        <v xml:space="preserve"> </v>
      </c>
      <c r="N25" s="2" t="str">
        <f t="shared" si="4"/>
        <v xml:space="preserve"> </v>
      </c>
      <c r="P25" s="27">
        <f t="shared" si="0"/>
        <v>45657</v>
      </c>
      <c r="Q25" s="27" t="str">
        <f t="shared" si="1"/>
        <v/>
      </c>
    </row>
    <row r="26" spans="1:17" ht="27.95" customHeight="1" x14ac:dyDescent="0.2">
      <c r="A26" s="8"/>
      <c r="B26" s="9"/>
      <c r="C26" s="32"/>
      <c r="D26" s="33"/>
      <c r="E26" s="33"/>
      <c r="F26" s="34"/>
      <c r="G26" s="32"/>
      <c r="H26" s="33"/>
      <c r="I26" s="33"/>
      <c r="J26" s="34"/>
      <c r="K26" s="6" t="str">
        <f t="shared" si="2"/>
        <v xml:space="preserve"> </v>
      </c>
      <c r="L26" s="9"/>
      <c r="M26" s="2" t="str">
        <f t="shared" si="3"/>
        <v xml:space="preserve"> </v>
      </c>
      <c r="N26" s="2" t="str">
        <f t="shared" si="4"/>
        <v xml:space="preserve"> </v>
      </c>
      <c r="P26" s="27">
        <f t="shared" si="0"/>
        <v>45657</v>
      </c>
      <c r="Q26" s="27" t="str">
        <f t="shared" si="1"/>
        <v/>
      </c>
    </row>
    <row r="27" spans="1:17" ht="27.95" customHeight="1" x14ac:dyDescent="0.2">
      <c r="A27" s="8"/>
      <c r="B27" s="9"/>
      <c r="C27" s="32"/>
      <c r="D27" s="33"/>
      <c r="E27" s="33"/>
      <c r="F27" s="34"/>
      <c r="G27" s="32"/>
      <c r="H27" s="33"/>
      <c r="I27" s="33"/>
      <c r="J27" s="34"/>
      <c r="K27" s="6" t="str">
        <f t="shared" si="2"/>
        <v xml:space="preserve"> </v>
      </c>
      <c r="L27" s="9"/>
      <c r="M27" s="2" t="str">
        <f t="shared" si="3"/>
        <v xml:space="preserve"> </v>
      </c>
      <c r="N27" s="2" t="str">
        <f t="shared" si="4"/>
        <v xml:space="preserve"> </v>
      </c>
      <c r="P27" s="27">
        <f t="shared" si="0"/>
        <v>45657</v>
      </c>
      <c r="Q27" s="27" t="str">
        <f t="shared" si="1"/>
        <v/>
      </c>
    </row>
    <row r="28" spans="1:17" ht="27.95" customHeight="1" x14ac:dyDescent="0.2">
      <c r="A28" s="8"/>
      <c r="B28" s="9"/>
      <c r="C28" s="32"/>
      <c r="D28" s="33"/>
      <c r="E28" s="33"/>
      <c r="F28" s="34"/>
      <c r="G28" s="32"/>
      <c r="H28" s="33"/>
      <c r="I28" s="33"/>
      <c r="J28" s="34"/>
      <c r="K28" s="6" t="str">
        <f t="shared" si="2"/>
        <v xml:space="preserve"> </v>
      </c>
      <c r="L28" s="9"/>
      <c r="M28" s="2" t="str">
        <f t="shared" si="3"/>
        <v xml:space="preserve"> </v>
      </c>
      <c r="N28" s="2" t="str">
        <f t="shared" si="4"/>
        <v xml:space="preserve"> </v>
      </c>
      <c r="P28" s="27">
        <f t="shared" si="0"/>
        <v>45657</v>
      </c>
      <c r="Q28" s="27" t="str">
        <f t="shared" si="1"/>
        <v/>
      </c>
    </row>
    <row r="29" spans="1:17" ht="27.95" customHeight="1" x14ac:dyDescent="0.2">
      <c r="A29" s="8"/>
      <c r="B29" s="9"/>
      <c r="C29" s="32"/>
      <c r="D29" s="33"/>
      <c r="E29" s="33"/>
      <c r="F29" s="34"/>
      <c r="G29" s="32"/>
      <c r="H29" s="33"/>
      <c r="I29" s="33"/>
      <c r="J29" s="34"/>
      <c r="K29" s="6" t="str">
        <f t="shared" si="2"/>
        <v xml:space="preserve"> </v>
      </c>
      <c r="L29" s="9"/>
      <c r="M29" s="2" t="str">
        <f t="shared" si="3"/>
        <v xml:space="preserve"> </v>
      </c>
      <c r="N29" s="2" t="str">
        <f t="shared" si="4"/>
        <v xml:space="preserve"> </v>
      </c>
      <c r="P29" s="27">
        <f t="shared" si="0"/>
        <v>45657</v>
      </c>
      <c r="Q29" s="27" t="str">
        <f t="shared" si="1"/>
        <v/>
      </c>
    </row>
    <row r="30" spans="1:17" ht="27.95" customHeight="1" x14ac:dyDescent="0.2">
      <c r="A30" s="8"/>
      <c r="B30" s="9"/>
      <c r="C30" s="32"/>
      <c r="D30" s="33"/>
      <c r="E30" s="33"/>
      <c r="F30" s="34"/>
      <c r="G30" s="32"/>
      <c r="H30" s="33"/>
      <c r="I30" s="33"/>
      <c r="J30" s="34"/>
      <c r="K30" s="6" t="str">
        <f t="shared" si="2"/>
        <v xml:space="preserve"> </v>
      </c>
      <c r="L30" s="9"/>
      <c r="M30" s="2" t="str">
        <f t="shared" si="3"/>
        <v xml:space="preserve"> </v>
      </c>
      <c r="N30" s="2" t="str">
        <f t="shared" si="4"/>
        <v xml:space="preserve"> </v>
      </c>
      <c r="P30" s="27">
        <f t="shared" si="0"/>
        <v>45657</v>
      </c>
      <c r="Q30" s="27" t="str">
        <f t="shared" si="1"/>
        <v/>
      </c>
    </row>
    <row r="31" spans="1:17" ht="27.95" customHeight="1" x14ac:dyDescent="0.2">
      <c r="A31" s="8"/>
      <c r="B31" s="9"/>
      <c r="C31" s="32"/>
      <c r="D31" s="33"/>
      <c r="E31" s="33"/>
      <c r="F31" s="34"/>
      <c r="G31" s="32"/>
      <c r="H31" s="33"/>
      <c r="I31" s="33"/>
      <c r="J31" s="34"/>
      <c r="K31" s="6" t="str">
        <f t="shared" si="2"/>
        <v xml:space="preserve"> </v>
      </c>
      <c r="L31" s="9"/>
      <c r="M31" s="2" t="str">
        <f t="shared" si="3"/>
        <v xml:space="preserve"> </v>
      </c>
      <c r="N31" s="2" t="str">
        <f t="shared" si="4"/>
        <v xml:space="preserve"> </v>
      </c>
      <c r="P31" s="27">
        <f t="shared" si="0"/>
        <v>45657</v>
      </c>
      <c r="Q31" s="27" t="str">
        <f t="shared" si="1"/>
        <v/>
      </c>
    </row>
    <row r="32" spans="1:17" ht="27.95" customHeight="1" x14ac:dyDescent="0.2">
      <c r="A32" s="8"/>
      <c r="B32" s="9"/>
      <c r="C32" s="32"/>
      <c r="D32" s="33"/>
      <c r="E32" s="33"/>
      <c r="F32" s="34"/>
      <c r="G32" s="32"/>
      <c r="H32" s="33"/>
      <c r="I32" s="33"/>
      <c r="J32" s="34"/>
      <c r="K32" s="6" t="str">
        <f t="shared" si="2"/>
        <v xml:space="preserve"> </v>
      </c>
      <c r="L32" s="9"/>
      <c r="M32" s="2" t="str">
        <f t="shared" si="3"/>
        <v xml:space="preserve"> </v>
      </c>
      <c r="N32" s="2" t="str">
        <f t="shared" si="4"/>
        <v xml:space="preserve"> </v>
      </c>
      <c r="P32" s="27">
        <f t="shared" si="0"/>
        <v>45657</v>
      </c>
      <c r="Q32" s="27" t="str">
        <f t="shared" si="1"/>
        <v/>
      </c>
    </row>
    <row r="33" spans="1:17" ht="27.95" customHeight="1" x14ac:dyDescent="0.2">
      <c r="A33" s="8"/>
      <c r="B33" s="9"/>
      <c r="C33" s="32"/>
      <c r="D33" s="33"/>
      <c r="E33" s="33"/>
      <c r="F33" s="34"/>
      <c r="G33" s="32"/>
      <c r="H33" s="33"/>
      <c r="I33" s="33"/>
      <c r="J33" s="34"/>
      <c r="K33" s="6" t="str">
        <f t="shared" si="2"/>
        <v xml:space="preserve"> </v>
      </c>
      <c r="L33" s="9"/>
      <c r="M33" s="2" t="str">
        <f t="shared" si="3"/>
        <v xml:space="preserve"> </v>
      </c>
      <c r="N33" s="2" t="str">
        <f t="shared" si="4"/>
        <v xml:space="preserve"> </v>
      </c>
      <c r="P33" s="27">
        <f t="shared" si="0"/>
        <v>45657</v>
      </c>
      <c r="Q33" s="27" t="str">
        <f t="shared" si="1"/>
        <v/>
      </c>
    </row>
    <row r="34" spans="1:17" ht="27.95" customHeight="1" x14ac:dyDescent="0.2">
      <c r="A34" s="8"/>
      <c r="B34" s="9"/>
      <c r="C34" s="32"/>
      <c r="D34" s="33"/>
      <c r="E34" s="33"/>
      <c r="F34" s="34"/>
      <c r="G34" s="32"/>
      <c r="H34" s="33"/>
      <c r="I34" s="33"/>
      <c r="J34" s="34"/>
      <c r="K34" s="6" t="str">
        <f t="shared" si="2"/>
        <v xml:space="preserve"> </v>
      </c>
      <c r="L34" s="9"/>
      <c r="M34" s="2" t="str">
        <f t="shared" si="3"/>
        <v xml:space="preserve"> </v>
      </c>
      <c r="N34" s="2" t="str">
        <f t="shared" si="4"/>
        <v xml:space="preserve"> </v>
      </c>
      <c r="P34" s="27">
        <f t="shared" si="0"/>
        <v>45657</v>
      </c>
      <c r="Q34" s="27" t="str">
        <f t="shared" si="1"/>
        <v/>
      </c>
    </row>
    <row r="35" spans="1:17" ht="27.95" customHeight="1" x14ac:dyDescent="0.2">
      <c r="A35" s="8"/>
      <c r="B35" s="9"/>
      <c r="C35" s="32"/>
      <c r="D35" s="33"/>
      <c r="E35" s="33"/>
      <c r="F35" s="34"/>
      <c r="G35" s="32"/>
      <c r="H35" s="33"/>
      <c r="I35" s="33"/>
      <c r="J35" s="34"/>
      <c r="K35" s="6" t="str">
        <f t="shared" si="2"/>
        <v xml:space="preserve"> </v>
      </c>
      <c r="L35" s="9"/>
      <c r="M35" s="2" t="str">
        <f t="shared" si="3"/>
        <v xml:space="preserve"> </v>
      </c>
      <c r="N35" s="2" t="str">
        <f t="shared" si="4"/>
        <v xml:space="preserve"> </v>
      </c>
      <c r="P35" s="27">
        <f t="shared" si="0"/>
        <v>45657</v>
      </c>
      <c r="Q35" s="27" t="str">
        <f t="shared" si="1"/>
        <v/>
      </c>
    </row>
    <row r="36" spans="1:17" ht="27.95" customHeight="1" x14ac:dyDescent="0.2">
      <c r="A36" s="8"/>
      <c r="B36" s="9"/>
      <c r="C36" s="32"/>
      <c r="D36" s="33"/>
      <c r="E36" s="33"/>
      <c r="F36" s="34"/>
      <c r="G36" s="32"/>
      <c r="H36" s="33"/>
      <c r="I36" s="33"/>
      <c r="J36" s="34"/>
      <c r="K36" s="6" t="str">
        <f t="shared" si="2"/>
        <v xml:space="preserve"> </v>
      </c>
      <c r="L36" s="9"/>
      <c r="M36" s="2" t="str">
        <f t="shared" si="3"/>
        <v xml:space="preserve"> </v>
      </c>
      <c r="N36" s="2" t="str">
        <f t="shared" si="4"/>
        <v xml:space="preserve"> </v>
      </c>
      <c r="P36" s="27">
        <f t="shared" si="0"/>
        <v>45657</v>
      </c>
      <c r="Q36" s="27" t="str">
        <f t="shared" si="1"/>
        <v/>
      </c>
    </row>
    <row r="37" spans="1:17" ht="27.95" customHeight="1" x14ac:dyDescent="0.2">
      <c r="A37" s="8"/>
      <c r="B37" s="9"/>
      <c r="C37" s="32"/>
      <c r="D37" s="33"/>
      <c r="E37" s="33"/>
      <c r="F37" s="34"/>
      <c r="G37" s="32"/>
      <c r="H37" s="33"/>
      <c r="I37" s="33"/>
      <c r="J37" s="34"/>
      <c r="K37" s="6" t="str">
        <f t="shared" si="2"/>
        <v xml:space="preserve"> </v>
      </c>
      <c r="L37" s="9"/>
      <c r="M37" s="2" t="str">
        <f t="shared" si="3"/>
        <v xml:space="preserve"> </v>
      </c>
      <c r="N37" s="2" t="str">
        <f t="shared" si="4"/>
        <v xml:space="preserve"> </v>
      </c>
      <c r="P37" s="27">
        <f t="shared" si="0"/>
        <v>45657</v>
      </c>
      <c r="Q37" s="27" t="str">
        <f t="shared" si="1"/>
        <v/>
      </c>
    </row>
    <row r="38" spans="1:17" ht="27.95" customHeight="1" x14ac:dyDescent="0.2">
      <c r="A38" s="8"/>
      <c r="B38" s="9"/>
      <c r="C38" s="32"/>
      <c r="D38" s="33"/>
      <c r="E38" s="33"/>
      <c r="F38" s="34"/>
      <c r="G38" s="32"/>
      <c r="H38" s="33"/>
      <c r="I38" s="33"/>
      <c r="J38" s="34"/>
      <c r="K38" s="6" t="str">
        <f t="shared" si="2"/>
        <v xml:space="preserve"> </v>
      </c>
      <c r="L38" s="9"/>
      <c r="M38" s="2" t="str">
        <f t="shared" si="3"/>
        <v xml:space="preserve"> </v>
      </c>
      <c r="N38" s="2" t="str">
        <f t="shared" si="4"/>
        <v xml:space="preserve"> </v>
      </c>
      <c r="P38" s="27">
        <f t="shared" si="0"/>
        <v>45657</v>
      </c>
      <c r="Q38" s="27" t="str">
        <f t="shared" si="1"/>
        <v/>
      </c>
    </row>
    <row r="39" spans="1:17" ht="27.95" customHeight="1" x14ac:dyDescent="0.2">
      <c r="A39" s="8"/>
      <c r="B39" s="9"/>
      <c r="C39" s="32"/>
      <c r="D39" s="33"/>
      <c r="E39" s="33"/>
      <c r="F39" s="34"/>
      <c r="G39" s="32"/>
      <c r="H39" s="33"/>
      <c r="I39" s="33"/>
      <c r="J39" s="34"/>
      <c r="K39" s="6" t="str">
        <f t="shared" si="2"/>
        <v xml:space="preserve"> </v>
      </c>
      <c r="L39" s="9"/>
      <c r="M39" s="2" t="str">
        <f t="shared" si="3"/>
        <v xml:space="preserve"> </v>
      </c>
      <c r="N39" s="2" t="str">
        <f t="shared" si="4"/>
        <v xml:space="preserve"> </v>
      </c>
      <c r="P39" s="27">
        <f t="shared" si="0"/>
        <v>45657</v>
      </c>
      <c r="Q39" s="27" t="str">
        <f t="shared" si="1"/>
        <v/>
      </c>
    </row>
    <row r="40" spans="1:17" ht="27.95" customHeight="1" x14ac:dyDescent="0.2">
      <c r="A40" s="8"/>
      <c r="B40" s="9"/>
      <c r="C40" s="32"/>
      <c r="D40" s="33"/>
      <c r="E40" s="33"/>
      <c r="F40" s="34"/>
      <c r="G40" s="32"/>
      <c r="H40" s="33"/>
      <c r="I40" s="33"/>
      <c r="J40" s="34"/>
      <c r="K40" s="6" t="str">
        <f t="shared" si="2"/>
        <v xml:space="preserve"> </v>
      </c>
      <c r="L40" s="9"/>
      <c r="M40" s="2" t="str">
        <f t="shared" si="3"/>
        <v xml:space="preserve"> </v>
      </c>
      <c r="N40" s="2" t="str">
        <f t="shared" si="4"/>
        <v xml:space="preserve"> </v>
      </c>
      <c r="P40" s="27">
        <f t="shared" si="0"/>
        <v>45657</v>
      </c>
      <c r="Q40" s="27" t="str">
        <f t="shared" si="1"/>
        <v/>
      </c>
    </row>
    <row r="41" spans="1:17" ht="27.95" customHeight="1" x14ac:dyDescent="0.2">
      <c r="A41" s="8"/>
      <c r="B41" s="9"/>
      <c r="C41" s="32"/>
      <c r="D41" s="33"/>
      <c r="E41" s="33"/>
      <c r="F41" s="34"/>
      <c r="G41" s="32"/>
      <c r="H41" s="33"/>
      <c r="I41" s="33"/>
      <c r="J41" s="34"/>
      <c r="K41" s="6" t="str">
        <f t="shared" si="2"/>
        <v xml:space="preserve"> </v>
      </c>
      <c r="L41" s="9"/>
      <c r="M41" s="2" t="str">
        <f t="shared" si="3"/>
        <v xml:space="preserve"> </v>
      </c>
      <c r="N41" s="2" t="str">
        <f t="shared" si="4"/>
        <v xml:space="preserve"> </v>
      </c>
      <c r="P41" s="27">
        <f t="shared" si="0"/>
        <v>45657</v>
      </c>
      <c r="Q41" s="27" t="str">
        <f t="shared" si="1"/>
        <v/>
      </c>
    </row>
    <row r="42" spans="1:17" ht="27.95" customHeight="1" x14ac:dyDescent="0.2">
      <c r="A42" s="8"/>
      <c r="B42" s="9"/>
      <c r="C42" s="32"/>
      <c r="D42" s="33"/>
      <c r="E42" s="33"/>
      <c r="F42" s="34"/>
      <c r="G42" s="32"/>
      <c r="H42" s="33"/>
      <c r="I42" s="33"/>
      <c r="J42" s="34"/>
      <c r="K42" s="6" t="str">
        <f t="shared" si="2"/>
        <v xml:space="preserve"> </v>
      </c>
      <c r="L42" s="9"/>
      <c r="M42" s="2" t="str">
        <f t="shared" si="3"/>
        <v xml:space="preserve"> </v>
      </c>
      <c r="N42" s="2" t="str">
        <f t="shared" si="4"/>
        <v xml:space="preserve"> </v>
      </c>
      <c r="P42" s="27">
        <f t="shared" si="0"/>
        <v>45657</v>
      </c>
      <c r="Q42" s="27" t="str">
        <f t="shared" si="1"/>
        <v/>
      </c>
    </row>
    <row r="43" spans="1:17" ht="27.95" customHeight="1" x14ac:dyDescent="0.2">
      <c r="A43" s="8"/>
      <c r="B43" s="9"/>
      <c r="C43" s="32"/>
      <c r="D43" s="33"/>
      <c r="E43" s="33"/>
      <c r="F43" s="34"/>
      <c r="G43" s="32"/>
      <c r="H43" s="33"/>
      <c r="I43" s="33"/>
      <c r="J43" s="34"/>
      <c r="K43" s="6" t="str">
        <f t="shared" si="2"/>
        <v xml:space="preserve"> </v>
      </c>
      <c r="L43" s="9"/>
      <c r="M43" s="2" t="str">
        <f t="shared" si="3"/>
        <v xml:space="preserve"> </v>
      </c>
      <c r="N43" s="2" t="str">
        <f t="shared" si="4"/>
        <v xml:space="preserve"> </v>
      </c>
      <c r="P43" s="27">
        <f t="shared" si="0"/>
        <v>45657</v>
      </c>
      <c r="Q43" s="27" t="str">
        <f t="shared" si="1"/>
        <v/>
      </c>
    </row>
    <row r="44" spans="1:17" ht="27.95" customHeight="1" x14ac:dyDescent="0.2">
      <c r="A44" s="8"/>
      <c r="B44" s="9"/>
      <c r="C44" s="32"/>
      <c r="D44" s="33"/>
      <c r="E44" s="33"/>
      <c r="F44" s="34"/>
      <c r="G44" s="32"/>
      <c r="H44" s="33"/>
      <c r="I44" s="33"/>
      <c r="J44" s="34"/>
      <c r="K44" s="6" t="str">
        <f t="shared" si="2"/>
        <v xml:space="preserve"> </v>
      </c>
      <c r="L44" s="9"/>
      <c r="M44" s="2" t="str">
        <f t="shared" si="3"/>
        <v xml:space="preserve"> </v>
      </c>
      <c r="N44" s="2" t="str">
        <f t="shared" si="4"/>
        <v xml:space="preserve"> </v>
      </c>
      <c r="P44" s="27">
        <f t="shared" si="0"/>
        <v>45657</v>
      </c>
      <c r="Q44" s="27" t="str">
        <f t="shared" si="1"/>
        <v/>
      </c>
    </row>
    <row r="45" spans="1:17" ht="27.95" customHeight="1" x14ac:dyDescent="0.2">
      <c r="A45" s="8"/>
      <c r="B45" s="9"/>
      <c r="C45" s="32"/>
      <c r="D45" s="33"/>
      <c r="E45" s="33"/>
      <c r="F45" s="34"/>
      <c r="G45" s="32"/>
      <c r="H45" s="33"/>
      <c r="I45" s="33"/>
      <c r="J45" s="34"/>
      <c r="K45" s="6" t="str">
        <f t="shared" si="2"/>
        <v xml:space="preserve"> </v>
      </c>
      <c r="L45" s="9"/>
      <c r="M45" s="2" t="str">
        <f t="shared" si="3"/>
        <v xml:space="preserve"> </v>
      </c>
      <c r="N45" s="2" t="str">
        <f t="shared" si="4"/>
        <v xml:space="preserve"> </v>
      </c>
      <c r="P45" s="27">
        <f t="shared" si="0"/>
        <v>45657</v>
      </c>
      <c r="Q45" s="27" t="str">
        <f t="shared" si="1"/>
        <v/>
      </c>
    </row>
    <row r="46" spans="1:17" ht="27.95" customHeight="1" x14ac:dyDescent="0.2">
      <c r="A46" s="8"/>
      <c r="B46" s="9"/>
      <c r="C46" s="32"/>
      <c r="D46" s="33"/>
      <c r="E46" s="33"/>
      <c r="F46" s="34"/>
      <c r="G46" s="32"/>
      <c r="H46" s="33"/>
      <c r="I46" s="33"/>
      <c r="J46" s="34"/>
      <c r="K46" s="6" t="str">
        <f t="shared" si="2"/>
        <v xml:space="preserve"> </v>
      </c>
      <c r="L46" s="9"/>
      <c r="M46" s="2" t="str">
        <f t="shared" si="3"/>
        <v xml:space="preserve"> </v>
      </c>
      <c r="N46" s="2" t="str">
        <f t="shared" si="4"/>
        <v xml:space="preserve"> </v>
      </c>
      <c r="P46" s="27">
        <f t="shared" si="0"/>
        <v>45657</v>
      </c>
      <c r="Q46" s="27" t="str">
        <f t="shared" si="1"/>
        <v/>
      </c>
    </row>
    <row r="47" spans="1:17" ht="27.95" customHeight="1" x14ac:dyDescent="0.2">
      <c r="A47" s="8"/>
      <c r="B47" s="9"/>
      <c r="C47" s="32"/>
      <c r="D47" s="33"/>
      <c r="E47" s="33"/>
      <c r="F47" s="34"/>
      <c r="G47" s="32"/>
      <c r="H47" s="33"/>
      <c r="I47" s="33"/>
      <c r="J47" s="34"/>
      <c r="K47" s="6" t="str">
        <f t="shared" si="2"/>
        <v xml:space="preserve"> </v>
      </c>
      <c r="L47" s="9"/>
      <c r="M47" s="2" t="str">
        <f t="shared" si="3"/>
        <v xml:space="preserve"> </v>
      </c>
      <c r="N47" s="2" t="str">
        <f t="shared" si="4"/>
        <v xml:space="preserve"> </v>
      </c>
      <c r="P47" s="27">
        <f t="shared" si="0"/>
        <v>45657</v>
      </c>
      <c r="Q47" s="27" t="str">
        <f t="shared" si="1"/>
        <v/>
      </c>
    </row>
    <row r="48" spans="1:17" ht="27.95" customHeight="1" x14ac:dyDescent="0.2">
      <c r="A48" s="8"/>
      <c r="B48" s="9"/>
      <c r="C48" s="32"/>
      <c r="D48" s="33"/>
      <c r="E48" s="33"/>
      <c r="F48" s="34"/>
      <c r="G48" s="32"/>
      <c r="H48" s="33"/>
      <c r="I48" s="33"/>
      <c r="J48" s="34"/>
      <c r="K48" s="6" t="str">
        <f t="shared" si="2"/>
        <v xml:space="preserve"> </v>
      </c>
      <c r="L48" s="9"/>
      <c r="M48" s="2" t="str">
        <f t="shared" si="3"/>
        <v xml:space="preserve"> </v>
      </c>
      <c r="N48" s="2" t="str">
        <f t="shared" si="4"/>
        <v xml:space="preserve"> </v>
      </c>
      <c r="P48" s="27">
        <f t="shared" si="0"/>
        <v>45657</v>
      </c>
      <c r="Q48" s="27" t="str">
        <f t="shared" si="1"/>
        <v/>
      </c>
    </row>
    <row r="49" spans="1:17" ht="27.95" customHeight="1" x14ac:dyDescent="0.2">
      <c r="A49" s="8"/>
      <c r="B49" s="9"/>
      <c r="C49" s="32"/>
      <c r="D49" s="33"/>
      <c r="E49" s="33"/>
      <c r="F49" s="34"/>
      <c r="G49" s="32"/>
      <c r="H49" s="33"/>
      <c r="I49" s="33"/>
      <c r="J49" s="34"/>
      <c r="K49" s="6" t="str">
        <f t="shared" si="2"/>
        <v xml:space="preserve"> </v>
      </c>
      <c r="L49" s="9"/>
      <c r="M49" s="2" t="str">
        <f t="shared" si="3"/>
        <v xml:space="preserve"> </v>
      </c>
      <c r="N49" s="2" t="str">
        <f t="shared" si="4"/>
        <v xml:space="preserve"> </v>
      </c>
      <c r="P49" s="27">
        <f t="shared" si="0"/>
        <v>45657</v>
      </c>
      <c r="Q49" s="27" t="str">
        <f t="shared" si="1"/>
        <v/>
      </c>
    </row>
    <row r="50" spans="1:17" ht="27.95" customHeight="1" x14ac:dyDescent="0.2">
      <c r="A50" s="8"/>
      <c r="B50" s="9"/>
      <c r="C50" s="32"/>
      <c r="D50" s="33"/>
      <c r="E50" s="33"/>
      <c r="F50" s="34"/>
      <c r="G50" s="32"/>
      <c r="H50" s="33"/>
      <c r="I50" s="33"/>
      <c r="J50" s="34"/>
      <c r="K50" s="6" t="str">
        <f t="shared" si="2"/>
        <v xml:space="preserve"> </v>
      </c>
      <c r="L50" s="9"/>
      <c r="M50" s="2" t="str">
        <f t="shared" si="3"/>
        <v xml:space="preserve"> </v>
      </c>
      <c r="N50" s="2" t="str">
        <f t="shared" si="4"/>
        <v xml:space="preserve"> </v>
      </c>
      <c r="P50" s="27">
        <f t="shared" si="0"/>
        <v>45657</v>
      </c>
      <c r="Q50" s="27" t="str">
        <f t="shared" si="1"/>
        <v/>
      </c>
    </row>
    <row r="51" spans="1:17" ht="27.95" customHeight="1" x14ac:dyDescent="0.2">
      <c r="A51" s="8"/>
      <c r="B51" s="9"/>
      <c r="C51" s="32"/>
      <c r="D51" s="33"/>
      <c r="E51" s="33"/>
      <c r="F51" s="34"/>
      <c r="G51" s="32"/>
      <c r="H51" s="33"/>
      <c r="I51" s="33"/>
      <c r="J51" s="34"/>
      <c r="K51" s="6" t="str">
        <f t="shared" si="2"/>
        <v xml:space="preserve"> </v>
      </c>
      <c r="L51" s="9"/>
      <c r="M51" s="2" t="str">
        <f t="shared" si="3"/>
        <v xml:space="preserve"> </v>
      </c>
      <c r="N51" s="2" t="str">
        <f t="shared" si="4"/>
        <v xml:space="preserve"> </v>
      </c>
      <c r="P51" s="27">
        <f t="shared" si="0"/>
        <v>45657</v>
      </c>
      <c r="Q51" s="27" t="str">
        <f t="shared" si="1"/>
        <v/>
      </c>
    </row>
    <row r="52" spans="1:17" ht="27.95" customHeight="1" x14ac:dyDescent="0.2">
      <c r="A52" s="8"/>
      <c r="B52" s="9"/>
      <c r="C52" s="32"/>
      <c r="D52" s="33"/>
      <c r="E52" s="33"/>
      <c r="F52" s="34"/>
      <c r="G52" s="32"/>
      <c r="H52" s="33"/>
      <c r="I52" s="33"/>
      <c r="J52" s="34"/>
      <c r="K52" s="6" t="str">
        <f t="shared" si="2"/>
        <v xml:space="preserve"> </v>
      </c>
      <c r="L52" s="9"/>
      <c r="M52" s="2" t="str">
        <f t="shared" si="3"/>
        <v xml:space="preserve"> </v>
      </c>
      <c r="N52" s="2" t="str">
        <f t="shared" si="4"/>
        <v xml:space="preserve"> </v>
      </c>
      <c r="P52" s="27">
        <f t="shared" si="0"/>
        <v>45657</v>
      </c>
      <c r="Q52" s="27" t="str">
        <f t="shared" si="1"/>
        <v/>
      </c>
    </row>
    <row r="53" spans="1:17" ht="27.95" customHeight="1" x14ac:dyDescent="0.2">
      <c r="A53" s="8"/>
      <c r="B53" s="9"/>
      <c r="C53" s="32"/>
      <c r="D53" s="33"/>
      <c r="E53" s="33"/>
      <c r="F53" s="34"/>
      <c r="G53" s="32"/>
      <c r="H53" s="33"/>
      <c r="I53" s="33"/>
      <c r="J53" s="34"/>
      <c r="K53" s="6" t="str">
        <f t="shared" si="2"/>
        <v xml:space="preserve"> </v>
      </c>
      <c r="L53" s="9"/>
      <c r="M53" s="2" t="str">
        <f t="shared" si="3"/>
        <v xml:space="preserve"> </v>
      </c>
      <c r="N53" s="2" t="str">
        <f t="shared" si="4"/>
        <v xml:space="preserve"> </v>
      </c>
      <c r="P53" s="27">
        <f t="shared" si="0"/>
        <v>45657</v>
      </c>
      <c r="Q53" s="27" t="str">
        <f t="shared" si="1"/>
        <v/>
      </c>
    </row>
    <row r="54" spans="1:17" ht="27.95" customHeight="1" x14ac:dyDescent="0.2">
      <c r="A54" s="8"/>
      <c r="B54" s="9"/>
      <c r="C54" s="32"/>
      <c r="D54" s="33"/>
      <c r="E54" s="33"/>
      <c r="F54" s="34"/>
      <c r="G54" s="32"/>
      <c r="H54" s="33"/>
      <c r="I54" s="33"/>
      <c r="J54" s="34"/>
      <c r="K54" s="6" t="str">
        <f t="shared" si="2"/>
        <v xml:space="preserve"> </v>
      </c>
      <c r="L54" s="9"/>
      <c r="M54" s="2" t="str">
        <f t="shared" si="3"/>
        <v xml:space="preserve"> </v>
      </c>
      <c r="N54" s="2" t="str">
        <f t="shared" si="4"/>
        <v xml:space="preserve"> </v>
      </c>
      <c r="P54" s="27">
        <f t="shared" si="0"/>
        <v>45657</v>
      </c>
      <c r="Q54" s="27" t="str">
        <f t="shared" si="1"/>
        <v/>
      </c>
    </row>
    <row r="55" spans="1:17" ht="27.95" customHeight="1" x14ac:dyDescent="0.2">
      <c r="A55" s="8"/>
      <c r="B55" s="9"/>
      <c r="C55" s="32"/>
      <c r="D55" s="33"/>
      <c r="E55" s="33"/>
      <c r="F55" s="34"/>
      <c r="G55" s="32"/>
      <c r="H55" s="33"/>
      <c r="I55" s="33"/>
      <c r="J55" s="34"/>
      <c r="K55" s="6" t="str">
        <f t="shared" si="2"/>
        <v xml:space="preserve"> </v>
      </c>
      <c r="L55" s="9"/>
      <c r="M55" s="2" t="str">
        <f t="shared" si="3"/>
        <v xml:space="preserve"> </v>
      </c>
      <c r="N55" s="2" t="str">
        <f t="shared" si="4"/>
        <v xml:space="preserve"> </v>
      </c>
      <c r="P55" s="27">
        <f t="shared" si="0"/>
        <v>45657</v>
      </c>
      <c r="Q55" s="27" t="str">
        <f t="shared" si="1"/>
        <v/>
      </c>
    </row>
    <row r="56" spans="1:17" ht="27.95" customHeight="1" x14ac:dyDescent="0.2">
      <c r="A56" s="8"/>
      <c r="B56" s="9"/>
      <c r="C56" s="32"/>
      <c r="D56" s="33"/>
      <c r="E56" s="33"/>
      <c r="F56" s="34"/>
      <c r="G56" s="32"/>
      <c r="H56" s="33"/>
      <c r="I56" s="33"/>
      <c r="J56" s="34"/>
      <c r="K56" s="6" t="str">
        <f t="shared" si="2"/>
        <v xml:space="preserve"> </v>
      </c>
      <c r="L56" s="9"/>
      <c r="M56" s="2" t="str">
        <f t="shared" si="3"/>
        <v xml:space="preserve"> </v>
      </c>
      <c r="N56" s="2" t="str">
        <f t="shared" si="4"/>
        <v xml:space="preserve"> </v>
      </c>
      <c r="P56" s="27">
        <f t="shared" si="0"/>
        <v>45657</v>
      </c>
      <c r="Q56" s="27" t="str">
        <f t="shared" si="1"/>
        <v/>
      </c>
    </row>
    <row r="57" spans="1:17" ht="27.95" customHeight="1" x14ac:dyDescent="0.2">
      <c r="A57" s="8"/>
      <c r="B57" s="9"/>
      <c r="C57" s="32"/>
      <c r="D57" s="33"/>
      <c r="E57" s="33"/>
      <c r="F57" s="34"/>
      <c r="G57" s="32"/>
      <c r="H57" s="33"/>
      <c r="I57" s="33"/>
      <c r="J57" s="34"/>
      <c r="K57" s="6" t="str">
        <f t="shared" si="2"/>
        <v xml:space="preserve"> </v>
      </c>
      <c r="L57" s="9"/>
      <c r="M57" s="2" t="str">
        <f t="shared" si="3"/>
        <v xml:space="preserve"> </v>
      </c>
      <c r="N57" s="2" t="str">
        <f t="shared" si="4"/>
        <v xml:space="preserve"> </v>
      </c>
      <c r="P57" s="27">
        <f t="shared" si="0"/>
        <v>45657</v>
      </c>
      <c r="Q57" s="27" t="str">
        <f t="shared" si="1"/>
        <v/>
      </c>
    </row>
    <row r="58" spans="1:17" ht="27.95" customHeight="1" x14ac:dyDescent="0.2">
      <c r="A58" s="8"/>
      <c r="B58" s="9"/>
      <c r="C58" s="32"/>
      <c r="D58" s="33"/>
      <c r="E58" s="33"/>
      <c r="F58" s="34"/>
      <c r="G58" s="32"/>
      <c r="H58" s="33"/>
      <c r="I58" s="33"/>
      <c r="J58" s="34"/>
      <c r="K58" s="6" t="str">
        <f t="shared" si="2"/>
        <v xml:space="preserve"> </v>
      </c>
      <c r="L58" s="9"/>
      <c r="M58" s="2" t="str">
        <f t="shared" si="3"/>
        <v xml:space="preserve"> </v>
      </c>
      <c r="N58" s="2" t="str">
        <f t="shared" si="4"/>
        <v xml:space="preserve"> </v>
      </c>
      <c r="P58" s="27">
        <f t="shared" si="0"/>
        <v>45657</v>
      </c>
      <c r="Q58" s="27" t="str">
        <f t="shared" si="1"/>
        <v/>
      </c>
    </row>
    <row r="59" spans="1:17" ht="27.95" customHeight="1" x14ac:dyDescent="0.2">
      <c r="A59" s="8"/>
      <c r="B59" s="9"/>
      <c r="C59" s="32"/>
      <c r="D59" s="33"/>
      <c r="E59" s="33"/>
      <c r="F59" s="34"/>
      <c r="G59" s="32"/>
      <c r="H59" s="33"/>
      <c r="I59" s="33"/>
      <c r="J59" s="34"/>
      <c r="K59" s="6" t="str">
        <f t="shared" si="2"/>
        <v xml:space="preserve"> </v>
      </c>
      <c r="L59" s="9"/>
      <c r="M59" s="2" t="str">
        <f t="shared" si="3"/>
        <v xml:space="preserve"> </v>
      </c>
      <c r="N59" s="2" t="str">
        <f t="shared" si="4"/>
        <v xml:space="preserve"> </v>
      </c>
      <c r="P59" s="27">
        <f t="shared" si="0"/>
        <v>45657</v>
      </c>
      <c r="Q59" s="27" t="str">
        <f t="shared" si="1"/>
        <v/>
      </c>
    </row>
    <row r="60" spans="1:17" ht="27.95" customHeight="1" x14ac:dyDescent="0.2">
      <c r="A60" s="8"/>
      <c r="B60" s="9"/>
      <c r="C60" s="32"/>
      <c r="D60" s="33"/>
      <c r="E60" s="33"/>
      <c r="F60" s="34"/>
      <c r="G60" s="32"/>
      <c r="H60" s="33"/>
      <c r="I60" s="33"/>
      <c r="J60" s="34"/>
      <c r="K60" s="6" t="str">
        <f t="shared" si="2"/>
        <v xml:space="preserve"> </v>
      </c>
      <c r="L60" s="9"/>
      <c r="M60" s="2" t="str">
        <f t="shared" si="3"/>
        <v xml:space="preserve"> </v>
      </c>
      <c r="N60" s="2" t="str">
        <f t="shared" si="4"/>
        <v xml:space="preserve"> </v>
      </c>
      <c r="P60" s="27">
        <f t="shared" si="0"/>
        <v>45657</v>
      </c>
      <c r="Q60" s="27" t="str">
        <f t="shared" si="1"/>
        <v/>
      </c>
    </row>
    <row r="61" spans="1:17" ht="27.95" customHeight="1" x14ac:dyDescent="0.2">
      <c r="A61" s="8"/>
      <c r="B61" s="9"/>
      <c r="C61" s="32"/>
      <c r="D61" s="33"/>
      <c r="E61" s="33"/>
      <c r="F61" s="34"/>
      <c r="G61" s="32"/>
      <c r="H61" s="33"/>
      <c r="I61" s="33"/>
      <c r="J61" s="34"/>
      <c r="K61" s="6" t="str">
        <f t="shared" si="2"/>
        <v xml:space="preserve"> </v>
      </c>
      <c r="L61" s="9"/>
      <c r="M61" s="2" t="str">
        <f t="shared" si="3"/>
        <v xml:space="preserve"> </v>
      </c>
      <c r="N61" s="2" t="str">
        <f t="shared" si="4"/>
        <v xml:space="preserve"> </v>
      </c>
      <c r="P61" s="27">
        <f t="shared" si="0"/>
        <v>45657</v>
      </c>
      <c r="Q61" s="27" t="str">
        <f t="shared" si="1"/>
        <v/>
      </c>
    </row>
    <row r="62" spans="1:17" ht="27.95" customHeight="1" x14ac:dyDescent="0.2">
      <c r="A62" s="8"/>
      <c r="B62" s="9"/>
      <c r="C62" s="32"/>
      <c r="D62" s="33"/>
      <c r="E62" s="33"/>
      <c r="F62" s="34"/>
      <c r="G62" s="32"/>
      <c r="H62" s="33"/>
      <c r="I62" s="33"/>
      <c r="J62" s="34"/>
      <c r="K62" s="6" t="str">
        <f t="shared" si="2"/>
        <v xml:space="preserve"> </v>
      </c>
      <c r="L62" s="9"/>
      <c r="M62" s="2" t="str">
        <f t="shared" si="3"/>
        <v xml:space="preserve"> </v>
      </c>
      <c r="N62" s="2" t="str">
        <f t="shared" si="4"/>
        <v xml:space="preserve"> </v>
      </c>
      <c r="P62" s="27">
        <f t="shared" si="0"/>
        <v>45657</v>
      </c>
      <c r="Q62" s="27" t="str">
        <f t="shared" si="1"/>
        <v/>
      </c>
    </row>
    <row r="63" spans="1:17" ht="27.95" customHeight="1" x14ac:dyDescent="0.2">
      <c r="A63" s="8"/>
      <c r="B63" s="9"/>
      <c r="C63" s="32"/>
      <c r="D63" s="33"/>
      <c r="E63" s="33"/>
      <c r="F63" s="34"/>
      <c r="G63" s="32"/>
      <c r="H63" s="33"/>
      <c r="I63" s="33"/>
      <c r="J63" s="34"/>
      <c r="K63" s="6" t="str">
        <f t="shared" si="2"/>
        <v xml:space="preserve"> </v>
      </c>
      <c r="L63" s="9"/>
      <c r="M63" s="2" t="str">
        <f t="shared" si="3"/>
        <v xml:space="preserve"> </v>
      </c>
      <c r="N63" s="2" t="str">
        <f t="shared" si="4"/>
        <v xml:space="preserve"> </v>
      </c>
      <c r="P63" s="27">
        <f t="shared" si="0"/>
        <v>45657</v>
      </c>
      <c r="Q63" s="27" t="str">
        <f t="shared" si="1"/>
        <v/>
      </c>
    </row>
    <row r="64" spans="1:17" ht="27.95" customHeight="1" x14ac:dyDescent="0.2">
      <c r="A64" s="8"/>
      <c r="B64" s="9"/>
      <c r="C64" s="32"/>
      <c r="D64" s="33"/>
      <c r="E64" s="33"/>
      <c r="F64" s="34"/>
      <c r="G64" s="32"/>
      <c r="H64" s="33"/>
      <c r="I64" s="33"/>
      <c r="J64" s="34"/>
      <c r="K64" s="6" t="str">
        <f t="shared" si="2"/>
        <v xml:space="preserve"> </v>
      </c>
      <c r="L64" s="9"/>
      <c r="M64" s="2" t="str">
        <f t="shared" si="3"/>
        <v xml:space="preserve"> </v>
      </c>
      <c r="N64" s="2" t="str">
        <f t="shared" si="4"/>
        <v xml:space="preserve"> </v>
      </c>
      <c r="P64" s="27">
        <f t="shared" si="0"/>
        <v>45657</v>
      </c>
      <c r="Q64" s="27" t="str">
        <f t="shared" si="1"/>
        <v/>
      </c>
    </row>
    <row r="65" spans="1:17" ht="27.95" customHeight="1" x14ac:dyDescent="0.2">
      <c r="A65" s="8"/>
      <c r="B65" s="9"/>
      <c r="C65" s="32"/>
      <c r="D65" s="33"/>
      <c r="E65" s="33"/>
      <c r="F65" s="34"/>
      <c r="G65" s="32"/>
      <c r="H65" s="33"/>
      <c r="I65" s="33"/>
      <c r="J65" s="34"/>
      <c r="K65" s="6" t="str">
        <f t="shared" si="2"/>
        <v xml:space="preserve"> </v>
      </c>
      <c r="L65" s="9"/>
      <c r="M65" s="2" t="str">
        <f t="shared" si="3"/>
        <v xml:space="preserve"> </v>
      </c>
      <c r="N65" s="2" t="str">
        <f t="shared" si="4"/>
        <v xml:space="preserve"> </v>
      </c>
      <c r="P65" s="27">
        <f t="shared" si="0"/>
        <v>45657</v>
      </c>
      <c r="Q65" s="27" t="str">
        <f t="shared" si="1"/>
        <v/>
      </c>
    </row>
    <row r="66" spans="1:17" ht="27.95" customHeight="1" x14ac:dyDescent="0.2">
      <c r="A66" s="8"/>
      <c r="B66" s="9"/>
      <c r="C66" s="32"/>
      <c r="D66" s="33"/>
      <c r="E66" s="33"/>
      <c r="F66" s="34"/>
      <c r="G66" s="32"/>
      <c r="H66" s="33"/>
      <c r="I66" s="33"/>
      <c r="J66" s="34"/>
      <c r="K66" s="6" t="str">
        <f t="shared" si="2"/>
        <v xml:space="preserve"> </v>
      </c>
      <c r="L66" s="9"/>
      <c r="M66" s="2" t="str">
        <f t="shared" si="3"/>
        <v xml:space="preserve"> </v>
      </c>
      <c r="N66" s="2" t="str">
        <f t="shared" si="4"/>
        <v xml:space="preserve"> </v>
      </c>
      <c r="P66" s="27">
        <f t="shared" si="0"/>
        <v>45657</v>
      </c>
      <c r="Q66" s="27" t="str">
        <f t="shared" si="1"/>
        <v/>
      </c>
    </row>
    <row r="67" spans="1:17" ht="27.95" customHeight="1" x14ac:dyDescent="0.2">
      <c r="A67" s="8"/>
      <c r="B67" s="9"/>
      <c r="C67" s="32"/>
      <c r="D67" s="33"/>
      <c r="E67" s="33"/>
      <c r="F67" s="34"/>
      <c r="G67" s="32"/>
      <c r="H67" s="33"/>
      <c r="I67" s="33"/>
      <c r="J67" s="34"/>
      <c r="K67" s="6" t="str">
        <f t="shared" si="2"/>
        <v xml:space="preserve"> </v>
      </c>
      <c r="L67" s="9"/>
      <c r="M67" s="2" t="str">
        <f t="shared" si="3"/>
        <v xml:space="preserve"> </v>
      </c>
      <c r="N67" s="2" t="str">
        <f t="shared" si="4"/>
        <v xml:space="preserve"> </v>
      </c>
      <c r="P67" s="27">
        <f t="shared" si="0"/>
        <v>45657</v>
      </c>
      <c r="Q67" s="27" t="str">
        <f t="shared" si="1"/>
        <v/>
      </c>
    </row>
    <row r="68" spans="1:17" ht="27.95" customHeight="1" x14ac:dyDescent="0.2">
      <c r="A68" s="8"/>
      <c r="B68" s="9"/>
      <c r="C68" s="32"/>
      <c r="D68" s="33"/>
      <c r="E68" s="33"/>
      <c r="F68" s="34"/>
      <c r="G68" s="32"/>
      <c r="H68" s="33"/>
      <c r="I68" s="33"/>
      <c r="J68" s="34"/>
      <c r="K68" s="6" t="str">
        <f t="shared" si="2"/>
        <v xml:space="preserve"> </v>
      </c>
      <c r="L68" s="9"/>
      <c r="M68" s="2" t="str">
        <f t="shared" si="3"/>
        <v xml:space="preserve"> </v>
      </c>
      <c r="N68" s="2" t="str">
        <f t="shared" si="4"/>
        <v xml:space="preserve"> </v>
      </c>
      <c r="P68" s="27">
        <f t="shared" si="0"/>
        <v>45657</v>
      </c>
      <c r="Q68" s="27" t="str">
        <f t="shared" si="1"/>
        <v/>
      </c>
    </row>
    <row r="69" spans="1:17" ht="27.95" customHeight="1" x14ac:dyDescent="0.2">
      <c r="A69" s="8"/>
      <c r="B69" s="9"/>
      <c r="C69" s="32"/>
      <c r="D69" s="33"/>
      <c r="E69" s="33"/>
      <c r="F69" s="34"/>
      <c r="G69" s="32"/>
      <c r="H69" s="33"/>
      <c r="I69" s="33"/>
      <c r="J69" s="34"/>
      <c r="K69" s="6" t="str">
        <f t="shared" si="2"/>
        <v xml:space="preserve"> </v>
      </c>
      <c r="L69" s="9"/>
      <c r="M69" s="2" t="str">
        <f t="shared" si="3"/>
        <v xml:space="preserve"> </v>
      </c>
      <c r="N69" s="2" t="str">
        <f t="shared" si="4"/>
        <v xml:space="preserve"> </v>
      </c>
      <c r="P69" s="27">
        <f t="shared" si="0"/>
        <v>45657</v>
      </c>
      <c r="Q69" s="27" t="str">
        <f t="shared" si="1"/>
        <v/>
      </c>
    </row>
    <row r="70" spans="1:17" ht="27.95" customHeight="1" x14ac:dyDescent="0.2">
      <c r="A70" s="8"/>
      <c r="B70" s="9"/>
      <c r="C70" s="32"/>
      <c r="D70" s="33"/>
      <c r="E70" s="33"/>
      <c r="F70" s="34"/>
      <c r="G70" s="32"/>
      <c r="H70" s="33"/>
      <c r="I70" s="33"/>
      <c r="J70" s="34"/>
      <c r="K70" s="6" t="str">
        <f t="shared" si="2"/>
        <v xml:space="preserve"> </v>
      </c>
      <c r="L70" s="9"/>
      <c r="M70" s="2" t="str">
        <f t="shared" si="3"/>
        <v xml:space="preserve"> </v>
      </c>
      <c r="N70" s="2" t="str">
        <f t="shared" si="4"/>
        <v xml:space="preserve"> </v>
      </c>
      <c r="P70" s="27">
        <f t="shared" si="0"/>
        <v>45657</v>
      </c>
      <c r="Q70" s="27" t="str">
        <f t="shared" si="1"/>
        <v/>
      </c>
    </row>
    <row r="71" spans="1:17" ht="27.95" customHeight="1" x14ac:dyDescent="0.2">
      <c r="A71" s="8"/>
      <c r="B71" s="9"/>
      <c r="C71" s="32"/>
      <c r="D71" s="33"/>
      <c r="E71" s="33"/>
      <c r="F71" s="34"/>
      <c r="G71" s="32"/>
      <c r="H71" s="33"/>
      <c r="I71" s="33"/>
      <c r="J71" s="34"/>
      <c r="K71" s="6" t="str">
        <f t="shared" si="2"/>
        <v xml:space="preserve"> </v>
      </c>
      <c r="L71" s="9"/>
      <c r="M71" s="2" t="str">
        <f t="shared" si="3"/>
        <v xml:space="preserve"> </v>
      </c>
      <c r="N71" s="2" t="str">
        <f t="shared" si="4"/>
        <v xml:space="preserve"> </v>
      </c>
      <c r="P71" s="27">
        <f t="shared" si="0"/>
        <v>45657</v>
      </c>
      <c r="Q71" s="27" t="str">
        <f t="shared" si="1"/>
        <v/>
      </c>
    </row>
    <row r="72" spans="1:17" ht="27.95" customHeight="1" x14ac:dyDescent="0.2">
      <c r="A72" s="8"/>
      <c r="B72" s="9"/>
      <c r="C72" s="32"/>
      <c r="D72" s="33"/>
      <c r="E72" s="33"/>
      <c r="F72" s="34"/>
      <c r="G72" s="32"/>
      <c r="H72" s="33"/>
      <c r="I72" s="33"/>
      <c r="J72" s="34"/>
      <c r="K72" s="6" t="str">
        <f t="shared" si="2"/>
        <v xml:space="preserve"> </v>
      </c>
      <c r="L72" s="9"/>
      <c r="M72" s="2" t="str">
        <f t="shared" si="3"/>
        <v xml:space="preserve"> </v>
      </c>
      <c r="N72" s="2" t="str">
        <f t="shared" si="4"/>
        <v xml:space="preserve"> </v>
      </c>
      <c r="P72" s="27">
        <f t="shared" si="0"/>
        <v>45657</v>
      </c>
      <c r="Q72" s="27" t="str">
        <f t="shared" si="1"/>
        <v/>
      </c>
    </row>
    <row r="73" spans="1:17" ht="27.95" customHeight="1" x14ac:dyDescent="0.2">
      <c r="A73" s="8"/>
      <c r="B73" s="9"/>
      <c r="C73" s="32"/>
      <c r="D73" s="33"/>
      <c r="E73" s="33"/>
      <c r="F73" s="34"/>
      <c r="G73" s="32"/>
      <c r="H73" s="33"/>
      <c r="I73" s="33"/>
      <c r="J73" s="34"/>
      <c r="K73" s="6" t="str">
        <f t="shared" si="2"/>
        <v xml:space="preserve"> </v>
      </c>
      <c r="L73" s="9"/>
      <c r="M73" s="2" t="str">
        <f t="shared" si="3"/>
        <v xml:space="preserve"> </v>
      </c>
      <c r="N73" s="2" t="str">
        <f t="shared" si="4"/>
        <v xml:space="preserve"> </v>
      </c>
      <c r="P73" s="27">
        <f t="shared" si="0"/>
        <v>45657</v>
      </c>
      <c r="Q73" s="27" t="str">
        <f t="shared" si="1"/>
        <v/>
      </c>
    </row>
    <row r="74" spans="1:17" ht="27.95" customHeight="1" x14ac:dyDescent="0.2">
      <c r="A74" s="8"/>
      <c r="B74" s="9"/>
      <c r="C74" s="32"/>
      <c r="D74" s="33"/>
      <c r="E74" s="33"/>
      <c r="F74" s="34"/>
      <c r="G74" s="32"/>
      <c r="H74" s="33"/>
      <c r="I74" s="33"/>
      <c r="J74" s="34"/>
      <c r="K74" s="6" t="str">
        <f t="shared" si="2"/>
        <v xml:space="preserve"> </v>
      </c>
      <c r="L74" s="9"/>
      <c r="M74" s="2" t="str">
        <f t="shared" si="3"/>
        <v xml:space="preserve"> </v>
      </c>
      <c r="N74" s="2" t="str">
        <f t="shared" si="4"/>
        <v xml:space="preserve"> </v>
      </c>
      <c r="P74" s="27">
        <f t="shared" ref="P74:P109" si="5">IF(ISBLANK(A75),_xlfn.DAYS($N$3,A74),_xlfn.DAYS(A75,A74))</f>
        <v>45657</v>
      </c>
      <c r="Q74" s="27" t="str">
        <f t="shared" ref="Q74:Q109" si="6">IF(ISBLANK(A74),"",(K74*P74))</f>
        <v/>
      </c>
    </row>
    <row r="75" spans="1:17" ht="27.95" customHeight="1" x14ac:dyDescent="0.2">
      <c r="A75" s="8"/>
      <c r="B75" s="9"/>
      <c r="C75" s="32"/>
      <c r="D75" s="33"/>
      <c r="E75" s="33"/>
      <c r="F75" s="34"/>
      <c r="G75" s="32"/>
      <c r="H75" s="33"/>
      <c r="I75" s="33"/>
      <c r="J75" s="34"/>
      <c r="K75" s="6" t="str">
        <f t="shared" ref="K75:K109" si="7">IF(ISNUMBER(B75),IF(ISBLANK(C75),K74-B75,K74+B75)," ")</f>
        <v xml:space="preserve"> </v>
      </c>
      <c r="L75" s="9"/>
      <c r="M75" s="2" t="str">
        <f t="shared" ref="M75:M109" si="8">IF(AND(ISNUMBER(B75),ISTEXT(C75)),((B75)*($N$3-A75+1))," ")</f>
        <v xml:space="preserve"> </v>
      </c>
      <c r="N75" s="2" t="str">
        <f t="shared" ref="N75:N109" si="9">IF(AND(ISNUMBER(B75),ISTEXT(G75)),((B75)*(A75-$M$3+1))," ")</f>
        <v xml:space="preserve"> </v>
      </c>
      <c r="P75" s="27">
        <f t="shared" si="5"/>
        <v>45657</v>
      </c>
      <c r="Q75" s="27" t="str">
        <f t="shared" si="6"/>
        <v/>
      </c>
    </row>
    <row r="76" spans="1:17" ht="27.95" customHeight="1" x14ac:dyDescent="0.2">
      <c r="A76" s="8"/>
      <c r="B76" s="9"/>
      <c r="C76" s="32"/>
      <c r="D76" s="33"/>
      <c r="E76" s="33"/>
      <c r="F76" s="34"/>
      <c r="G76" s="32"/>
      <c r="H76" s="33"/>
      <c r="I76" s="33"/>
      <c r="J76" s="34"/>
      <c r="K76" s="6" t="str">
        <f t="shared" si="7"/>
        <v xml:space="preserve"> </v>
      </c>
      <c r="L76" s="9"/>
      <c r="M76" s="2" t="str">
        <f t="shared" si="8"/>
        <v xml:space="preserve"> </v>
      </c>
      <c r="N76" s="2" t="str">
        <f t="shared" si="9"/>
        <v xml:space="preserve"> </v>
      </c>
      <c r="P76" s="27">
        <f t="shared" si="5"/>
        <v>45657</v>
      </c>
      <c r="Q76" s="27" t="str">
        <f t="shared" si="6"/>
        <v/>
      </c>
    </row>
    <row r="77" spans="1:17" ht="27.95" customHeight="1" x14ac:dyDescent="0.2">
      <c r="A77" s="8"/>
      <c r="B77" s="9"/>
      <c r="C77" s="32"/>
      <c r="D77" s="33"/>
      <c r="E77" s="33"/>
      <c r="F77" s="34"/>
      <c r="G77" s="32"/>
      <c r="H77" s="33"/>
      <c r="I77" s="33"/>
      <c r="J77" s="34"/>
      <c r="K77" s="6" t="str">
        <f t="shared" si="7"/>
        <v xml:space="preserve"> </v>
      </c>
      <c r="L77" s="9"/>
      <c r="M77" s="2" t="str">
        <f t="shared" si="8"/>
        <v xml:space="preserve"> </v>
      </c>
      <c r="N77" s="2" t="str">
        <f t="shared" si="9"/>
        <v xml:space="preserve"> </v>
      </c>
      <c r="P77" s="27">
        <f t="shared" si="5"/>
        <v>45657</v>
      </c>
      <c r="Q77" s="27" t="str">
        <f t="shared" si="6"/>
        <v/>
      </c>
    </row>
    <row r="78" spans="1:17" ht="27.95" customHeight="1" x14ac:dyDescent="0.2">
      <c r="A78" s="8"/>
      <c r="B78" s="9"/>
      <c r="C78" s="32"/>
      <c r="D78" s="33"/>
      <c r="E78" s="33"/>
      <c r="F78" s="34"/>
      <c r="G78" s="32"/>
      <c r="H78" s="33"/>
      <c r="I78" s="33"/>
      <c r="J78" s="34"/>
      <c r="K78" s="6" t="str">
        <f t="shared" si="7"/>
        <v xml:space="preserve"> </v>
      </c>
      <c r="L78" s="9"/>
      <c r="M78" s="2" t="str">
        <f t="shared" si="8"/>
        <v xml:space="preserve"> </v>
      </c>
      <c r="N78" s="2" t="str">
        <f t="shared" si="9"/>
        <v xml:space="preserve"> </v>
      </c>
      <c r="P78" s="27">
        <f t="shared" si="5"/>
        <v>45657</v>
      </c>
      <c r="Q78" s="27" t="str">
        <f t="shared" si="6"/>
        <v/>
      </c>
    </row>
    <row r="79" spans="1:17" ht="27.95" customHeight="1" x14ac:dyDescent="0.2">
      <c r="A79" s="8"/>
      <c r="B79" s="9"/>
      <c r="C79" s="32"/>
      <c r="D79" s="33"/>
      <c r="E79" s="33"/>
      <c r="F79" s="34"/>
      <c r="G79" s="32"/>
      <c r="H79" s="33"/>
      <c r="I79" s="33"/>
      <c r="J79" s="34"/>
      <c r="K79" s="6" t="str">
        <f t="shared" si="7"/>
        <v xml:space="preserve"> </v>
      </c>
      <c r="L79" s="9"/>
      <c r="M79" s="2" t="str">
        <f t="shared" si="8"/>
        <v xml:space="preserve"> </v>
      </c>
      <c r="N79" s="2" t="str">
        <f t="shared" si="9"/>
        <v xml:space="preserve"> </v>
      </c>
      <c r="P79" s="27">
        <f t="shared" si="5"/>
        <v>45657</v>
      </c>
      <c r="Q79" s="27" t="str">
        <f t="shared" si="6"/>
        <v/>
      </c>
    </row>
    <row r="80" spans="1:17" ht="27.95" customHeight="1" x14ac:dyDescent="0.2">
      <c r="A80" s="8"/>
      <c r="B80" s="9"/>
      <c r="C80" s="32"/>
      <c r="D80" s="33"/>
      <c r="E80" s="33"/>
      <c r="F80" s="34"/>
      <c r="G80" s="32"/>
      <c r="H80" s="33"/>
      <c r="I80" s="33"/>
      <c r="J80" s="34"/>
      <c r="K80" s="6" t="str">
        <f t="shared" si="7"/>
        <v xml:space="preserve"> </v>
      </c>
      <c r="L80" s="9"/>
      <c r="M80" s="2" t="str">
        <f t="shared" si="8"/>
        <v xml:space="preserve"> </v>
      </c>
      <c r="N80" s="2" t="str">
        <f t="shared" si="9"/>
        <v xml:space="preserve"> </v>
      </c>
      <c r="P80" s="27">
        <f t="shared" si="5"/>
        <v>45657</v>
      </c>
      <c r="Q80" s="27" t="str">
        <f t="shared" si="6"/>
        <v/>
      </c>
    </row>
    <row r="81" spans="1:17" ht="27.95" customHeight="1" x14ac:dyDescent="0.2">
      <c r="A81" s="8"/>
      <c r="B81" s="9"/>
      <c r="C81" s="32"/>
      <c r="D81" s="33"/>
      <c r="E81" s="33"/>
      <c r="F81" s="34"/>
      <c r="G81" s="32"/>
      <c r="H81" s="33"/>
      <c r="I81" s="33"/>
      <c r="J81" s="34"/>
      <c r="K81" s="6" t="str">
        <f t="shared" si="7"/>
        <v xml:space="preserve"> </v>
      </c>
      <c r="L81" s="9"/>
      <c r="M81" s="2" t="str">
        <f t="shared" si="8"/>
        <v xml:space="preserve"> </v>
      </c>
      <c r="N81" s="2" t="str">
        <f t="shared" si="9"/>
        <v xml:space="preserve"> </v>
      </c>
      <c r="P81" s="27">
        <f t="shared" si="5"/>
        <v>45657</v>
      </c>
      <c r="Q81" s="27" t="str">
        <f t="shared" si="6"/>
        <v/>
      </c>
    </row>
    <row r="82" spans="1:17" ht="27.95" customHeight="1" x14ac:dyDescent="0.2">
      <c r="A82" s="8"/>
      <c r="B82" s="9"/>
      <c r="C82" s="32"/>
      <c r="D82" s="33"/>
      <c r="E82" s="33"/>
      <c r="F82" s="34"/>
      <c r="G82" s="32"/>
      <c r="H82" s="33"/>
      <c r="I82" s="33"/>
      <c r="J82" s="34"/>
      <c r="K82" s="6" t="str">
        <f t="shared" si="7"/>
        <v xml:space="preserve"> </v>
      </c>
      <c r="L82" s="9"/>
      <c r="M82" s="2" t="str">
        <f t="shared" si="8"/>
        <v xml:space="preserve"> </v>
      </c>
      <c r="N82" s="2" t="str">
        <f t="shared" si="9"/>
        <v xml:space="preserve"> </v>
      </c>
      <c r="P82" s="27">
        <f t="shared" si="5"/>
        <v>45657</v>
      </c>
      <c r="Q82" s="27" t="str">
        <f t="shared" si="6"/>
        <v/>
      </c>
    </row>
    <row r="83" spans="1:17" ht="27.95" customHeight="1" x14ac:dyDescent="0.2">
      <c r="A83" s="8"/>
      <c r="B83" s="9"/>
      <c r="C83" s="32"/>
      <c r="D83" s="33"/>
      <c r="E83" s="33"/>
      <c r="F83" s="34"/>
      <c r="G83" s="32"/>
      <c r="H83" s="33"/>
      <c r="I83" s="33"/>
      <c r="J83" s="34"/>
      <c r="K83" s="6" t="str">
        <f t="shared" si="7"/>
        <v xml:space="preserve"> </v>
      </c>
      <c r="L83" s="9"/>
      <c r="M83" s="2" t="str">
        <f t="shared" si="8"/>
        <v xml:space="preserve"> </v>
      </c>
      <c r="N83" s="2" t="str">
        <f t="shared" si="9"/>
        <v xml:space="preserve"> </v>
      </c>
      <c r="P83" s="27">
        <f t="shared" si="5"/>
        <v>45657</v>
      </c>
      <c r="Q83" s="27" t="str">
        <f t="shared" si="6"/>
        <v/>
      </c>
    </row>
    <row r="84" spans="1:17" ht="27.95" customHeight="1" x14ac:dyDescent="0.2">
      <c r="A84" s="8"/>
      <c r="B84" s="9"/>
      <c r="C84" s="32"/>
      <c r="D84" s="33"/>
      <c r="E84" s="33"/>
      <c r="F84" s="34"/>
      <c r="G84" s="32"/>
      <c r="H84" s="33"/>
      <c r="I84" s="33"/>
      <c r="J84" s="34"/>
      <c r="K84" s="6" t="str">
        <f t="shared" si="7"/>
        <v xml:space="preserve"> </v>
      </c>
      <c r="L84" s="9"/>
      <c r="M84" s="2" t="str">
        <f t="shared" si="8"/>
        <v xml:space="preserve"> </v>
      </c>
      <c r="N84" s="2" t="str">
        <f t="shared" si="9"/>
        <v xml:space="preserve"> </v>
      </c>
      <c r="P84" s="27">
        <f t="shared" si="5"/>
        <v>45657</v>
      </c>
      <c r="Q84" s="27" t="str">
        <f t="shared" si="6"/>
        <v/>
      </c>
    </row>
    <row r="85" spans="1:17" ht="27.95" customHeight="1" x14ac:dyDescent="0.2">
      <c r="A85" s="8"/>
      <c r="B85" s="9"/>
      <c r="C85" s="32"/>
      <c r="D85" s="33"/>
      <c r="E85" s="33"/>
      <c r="F85" s="34"/>
      <c r="G85" s="32"/>
      <c r="H85" s="33"/>
      <c r="I85" s="33"/>
      <c r="J85" s="34"/>
      <c r="K85" s="6" t="str">
        <f t="shared" si="7"/>
        <v xml:space="preserve"> </v>
      </c>
      <c r="L85" s="9"/>
      <c r="M85" s="2" t="str">
        <f t="shared" si="8"/>
        <v xml:space="preserve"> </v>
      </c>
      <c r="N85" s="2" t="str">
        <f t="shared" si="9"/>
        <v xml:space="preserve"> </v>
      </c>
      <c r="P85" s="27">
        <f t="shared" si="5"/>
        <v>45657</v>
      </c>
      <c r="Q85" s="27" t="str">
        <f t="shared" si="6"/>
        <v/>
      </c>
    </row>
    <row r="86" spans="1:17" ht="27.95" customHeight="1" x14ac:dyDescent="0.2">
      <c r="A86" s="8"/>
      <c r="B86" s="9"/>
      <c r="C86" s="32"/>
      <c r="D86" s="33"/>
      <c r="E86" s="33"/>
      <c r="F86" s="34"/>
      <c r="G86" s="32"/>
      <c r="H86" s="33"/>
      <c r="I86" s="33"/>
      <c r="J86" s="34"/>
      <c r="K86" s="6" t="str">
        <f t="shared" si="7"/>
        <v xml:space="preserve"> </v>
      </c>
      <c r="L86" s="9"/>
      <c r="M86" s="2" t="str">
        <f t="shared" si="8"/>
        <v xml:space="preserve"> </v>
      </c>
      <c r="N86" s="2" t="str">
        <f t="shared" si="9"/>
        <v xml:space="preserve"> </v>
      </c>
      <c r="P86" s="27">
        <f t="shared" si="5"/>
        <v>45657</v>
      </c>
      <c r="Q86" s="27" t="str">
        <f t="shared" si="6"/>
        <v/>
      </c>
    </row>
    <row r="87" spans="1:17" ht="27.95" customHeight="1" x14ac:dyDescent="0.2">
      <c r="A87" s="8"/>
      <c r="B87" s="9"/>
      <c r="C87" s="32"/>
      <c r="D87" s="33"/>
      <c r="E87" s="33"/>
      <c r="F87" s="34"/>
      <c r="G87" s="32"/>
      <c r="H87" s="33"/>
      <c r="I87" s="33"/>
      <c r="J87" s="34"/>
      <c r="K87" s="6" t="str">
        <f t="shared" si="7"/>
        <v xml:space="preserve"> </v>
      </c>
      <c r="L87" s="9"/>
      <c r="M87" s="2" t="str">
        <f t="shared" si="8"/>
        <v xml:space="preserve"> </v>
      </c>
      <c r="N87" s="2" t="str">
        <f t="shared" si="9"/>
        <v xml:space="preserve"> </v>
      </c>
      <c r="P87" s="27">
        <f t="shared" si="5"/>
        <v>45657</v>
      </c>
      <c r="Q87" s="27" t="str">
        <f t="shared" si="6"/>
        <v/>
      </c>
    </row>
    <row r="88" spans="1:17" ht="27.95" customHeight="1" x14ac:dyDescent="0.2">
      <c r="A88" s="8"/>
      <c r="B88" s="9"/>
      <c r="C88" s="32"/>
      <c r="D88" s="33"/>
      <c r="E88" s="33"/>
      <c r="F88" s="34"/>
      <c r="G88" s="32"/>
      <c r="H88" s="33"/>
      <c r="I88" s="33"/>
      <c r="J88" s="34"/>
      <c r="K88" s="6" t="str">
        <f t="shared" si="7"/>
        <v xml:space="preserve"> </v>
      </c>
      <c r="L88" s="9"/>
      <c r="M88" s="2" t="str">
        <f t="shared" si="8"/>
        <v xml:space="preserve"> </v>
      </c>
      <c r="N88" s="2" t="str">
        <f t="shared" si="9"/>
        <v xml:space="preserve"> </v>
      </c>
      <c r="P88" s="27">
        <f t="shared" si="5"/>
        <v>45657</v>
      </c>
      <c r="Q88" s="27" t="str">
        <f t="shared" si="6"/>
        <v/>
      </c>
    </row>
    <row r="89" spans="1:17" ht="27.95" customHeight="1" x14ac:dyDescent="0.2">
      <c r="A89" s="8"/>
      <c r="B89" s="9"/>
      <c r="C89" s="32"/>
      <c r="D89" s="33"/>
      <c r="E89" s="33"/>
      <c r="F89" s="34"/>
      <c r="G89" s="32"/>
      <c r="H89" s="33"/>
      <c r="I89" s="33"/>
      <c r="J89" s="34"/>
      <c r="K89" s="6" t="str">
        <f t="shared" si="7"/>
        <v xml:space="preserve"> </v>
      </c>
      <c r="L89" s="9"/>
      <c r="M89" s="2" t="str">
        <f t="shared" si="8"/>
        <v xml:space="preserve"> </v>
      </c>
      <c r="N89" s="2" t="str">
        <f t="shared" si="9"/>
        <v xml:space="preserve"> </v>
      </c>
      <c r="P89" s="27">
        <f t="shared" si="5"/>
        <v>45657</v>
      </c>
      <c r="Q89" s="27" t="str">
        <f t="shared" si="6"/>
        <v/>
      </c>
    </row>
    <row r="90" spans="1:17" ht="27.95" customHeight="1" x14ac:dyDescent="0.2">
      <c r="A90" s="8"/>
      <c r="B90" s="9"/>
      <c r="C90" s="32"/>
      <c r="D90" s="33"/>
      <c r="E90" s="33"/>
      <c r="F90" s="34"/>
      <c r="G90" s="32"/>
      <c r="H90" s="33"/>
      <c r="I90" s="33"/>
      <c r="J90" s="34"/>
      <c r="K90" s="6" t="str">
        <f t="shared" si="7"/>
        <v xml:space="preserve"> </v>
      </c>
      <c r="L90" s="9"/>
      <c r="M90" s="2" t="str">
        <f t="shared" si="8"/>
        <v xml:space="preserve"> </v>
      </c>
      <c r="N90" s="2" t="str">
        <f t="shared" si="9"/>
        <v xml:space="preserve"> </v>
      </c>
      <c r="P90" s="27">
        <f t="shared" si="5"/>
        <v>45657</v>
      </c>
      <c r="Q90" s="27" t="str">
        <f t="shared" si="6"/>
        <v/>
      </c>
    </row>
    <row r="91" spans="1:17" ht="27.95" customHeight="1" x14ac:dyDescent="0.2">
      <c r="A91" s="8"/>
      <c r="B91" s="9"/>
      <c r="C91" s="32"/>
      <c r="D91" s="33"/>
      <c r="E91" s="33"/>
      <c r="F91" s="34"/>
      <c r="G91" s="32"/>
      <c r="H91" s="33"/>
      <c r="I91" s="33"/>
      <c r="J91" s="34"/>
      <c r="K91" s="6" t="str">
        <f t="shared" si="7"/>
        <v xml:space="preserve"> </v>
      </c>
      <c r="L91" s="9"/>
      <c r="M91" s="2" t="str">
        <f t="shared" si="8"/>
        <v xml:space="preserve"> </v>
      </c>
      <c r="N91" s="2" t="str">
        <f t="shared" si="9"/>
        <v xml:space="preserve"> </v>
      </c>
      <c r="P91" s="27">
        <f t="shared" si="5"/>
        <v>45657</v>
      </c>
      <c r="Q91" s="27" t="str">
        <f t="shared" si="6"/>
        <v/>
      </c>
    </row>
    <row r="92" spans="1:17" ht="27.95" customHeight="1" x14ac:dyDescent="0.2">
      <c r="A92" s="8"/>
      <c r="B92" s="9"/>
      <c r="C92" s="32"/>
      <c r="D92" s="33"/>
      <c r="E92" s="33"/>
      <c r="F92" s="34"/>
      <c r="G92" s="32"/>
      <c r="H92" s="33"/>
      <c r="I92" s="33"/>
      <c r="J92" s="34"/>
      <c r="K92" s="6" t="str">
        <f t="shared" si="7"/>
        <v xml:space="preserve"> </v>
      </c>
      <c r="L92" s="9"/>
      <c r="M92" s="2" t="str">
        <f t="shared" si="8"/>
        <v xml:space="preserve"> </v>
      </c>
      <c r="N92" s="2" t="str">
        <f t="shared" si="9"/>
        <v xml:space="preserve"> </v>
      </c>
      <c r="P92" s="27">
        <f t="shared" si="5"/>
        <v>45657</v>
      </c>
      <c r="Q92" s="27" t="str">
        <f t="shared" si="6"/>
        <v/>
      </c>
    </row>
    <row r="93" spans="1:17" ht="27.95" customHeight="1" x14ac:dyDescent="0.2">
      <c r="A93" s="8"/>
      <c r="B93" s="9"/>
      <c r="C93" s="32"/>
      <c r="D93" s="33"/>
      <c r="E93" s="33"/>
      <c r="F93" s="34"/>
      <c r="G93" s="32"/>
      <c r="H93" s="33"/>
      <c r="I93" s="33"/>
      <c r="J93" s="34"/>
      <c r="K93" s="6" t="str">
        <f t="shared" si="7"/>
        <v xml:space="preserve"> </v>
      </c>
      <c r="L93" s="9"/>
      <c r="M93" s="2" t="str">
        <f t="shared" si="8"/>
        <v xml:space="preserve"> </v>
      </c>
      <c r="N93" s="2" t="str">
        <f t="shared" si="9"/>
        <v xml:space="preserve"> </v>
      </c>
      <c r="P93" s="27">
        <f t="shared" si="5"/>
        <v>45657</v>
      </c>
      <c r="Q93" s="27" t="str">
        <f t="shared" si="6"/>
        <v/>
      </c>
    </row>
    <row r="94" spans="1:17" ht="27.95" customHeight="1" x14ac:dyDescent="0.2">
      <c r="A94" s="8"/>
      <c r="B94" s="9"/>
      <c r="C94" s="32"/>
      <c r="D94" s="33"/>
      <c r="E94" s="33"/>
      <c r="F94" s="34"/>
      <c r="G94" s="32"/>
      <c r="H94" s="33"/>
      <c r="I94" s="33"/>
      <c r="J94" s="34"/>
      <c r="K94" s="6" t="str">
        <f t="shared" si="7"/>
        <v xml:space="preserve"> </v>
      </c>
      <c r="L94" s="9"/>
      <c r="M94" s="2" t="str">
        <f t="shared" si="8"/>
        <v xml:space="preserve"> </v>
      </c>
      <c r="N94" s="2" t="str">
        <f t="shared" si="9"/>
        <v xml:space="preserve"> </v>
      </c>
      <c r="P94" s="27">
        <f t="shared" si="5"/>
        <v>45657</v>
      </c>
      <c r="Q94" s="27" t="str">
        <f t="shared" si="6"/>
        <v/>
      </c>
    </row>
    <row r="95" spans="1:17" ht="27.95" customHeight="1" x14ac:dyDescent="0.2">
      <c r="A95" s="8"/>
      <c r="B95" s="9"/>
      <c r="C95" s="32"/>
      <c r="D95" s="33"/>
      <c r="E95" s="33"/>
      <c r="F95" s="34"/>
      <c r="G95" s="32"/>
      <c r="H95" s="33"/>
      <c r="I95" s="33"/>
      <c r="J95" s="34"/>
      <c r="K95" s="6" t="str">
        <f t="shared" si="7"/>
        <v xml:space="preserve"> </v>
      </c>
      <c r="L95" s="9"/>
      <c r="M95" s="2" t="str">
        <f t="shared" si="8"/>
        <v xml:space="preserve"> </v>
      </c>
      <c r="N95" s="2" t="str">
        <f t="shared" si="9"/>
        <v xml:space="preserve"> </v>
      </c>
      <c r="P95" s="27">
        <f t="shared" si="5"/>
        <v>45657</v>
      </c>
      <c r="Q95" s="27" t="str">
        <f t="shared" si="6"/>
        <v/>
      </c>
    </row>
    <row r="96" spans="1:17" ht="27.95" customHeight="1" x14ac:dyDescent="0.2">
      <c r="A96" s="8"/>
      <c r="B96" s="9"/>
      <c r="C96" s="32"/>
      <c r="D96" s="33"/>
      <c r="E96" s="33"/>
      <c r="F96" s="34"/>
      <c r="G96" s="32"/>
      <c r="H96" s="33"/>
      <c r="I96" s="33"/>
      <c r="J96" s="34"/>
      <c r="K96" s="6" t="str">
        <f t="shared" si="7"/>
        <v xml:space="preserve"> </v>
      </c>
      <c r="L96" s="9"/>
      <c r="M96" s="2" t="str">
        <f t="shared" si="8"/>
        <v xml:space="preserve"> </v>
      </c>
      <c r="N96" s="2" t="str">
        <f t="shared" si="9"/>
        <v xml:space="preserve"> </v>
      </c>
      <c r="P96" s="27">
        <f t="shared" si="5"/>
        <v>45657</v>
      </c>
      <c r="Q96" s="27" t="str">
        <f t="shared" si="6"/>
        <v/>
      </c>
    </row>
    <row r="97" spans="1:18" ht="27.95" customHeight="1" x14ac:dyDescent="0.2">
      <c r="A97" s="8"/>
      <c r="B97" s="9"/>
      <c r="C97" s="32"/>
      <c r="D97" s="33"/>
      <c r="E97" s="33"/>
      <c r="F97" s="34"/>
      <c r="G97" s="32"/>
      <c r="H97" s="33"/>
      <c r="I97" s="33"/>
      <c r="J97" s="34"/>
      <c r="K97" s="6" t="str">
        <f t="shared" si="7"/>
        <v xml:space="preserve"> </v>
      </c>
      <c r="L97" s="9"/>
      <c r="M97" s="2" t="str">
        <f t="shared" si="8"/>
        <v xml:space="preserve"> </v>
      </c>
      <c r="N97" s="2" t="str">
        <f t="shared" si="9"/>
        <v xml:space="preserve"> </v>
      </c>
      <c r="P97" s="27">
        <f t="shared" si="5"/>
        <v>45657</v>
      </c>
      <c r="Q97" s="27" t="str">
        <f t="shared" si="6"/>
        <v/>
      </c>
    </row>
    <row r="98" spans="1:18" ht="27.95" customHeight="1" x14ac:dyDescent="0.2">
      <c r="A98" s="8"/>
      <c r="B98" s="9"/>
      <c r="C98" s="32"/>
      <c r="D98" s="33"/>
      <c r="E98" s="33"/>
      <c r="F98" s="34"/>
      <c r="G98" s="32"/>
      <c r="H98" s="33"/>
      <c r="I98" s="33"/>
      <c r="J98" s="34"/>
      <c r="K98" s="6" t="str">
        <f t="shared" si="7"/>
        <v xml:space="preserve"> </v>
      </c>
      <c r="L98" s="9"/>
      <c r="M98" s="2" t="str">
        <f t="shared" si="8"/>
        <v xml:space="preserve"> </v>
      </c>
      <c r="N98" s="2" t="str">
        <f t="shared" si="9"/>
        <v xml:space="preserve"> </v>
      </c>
      <c r="P98" s="27">
        <f t="shared" si="5"/>
        <v>45657</v>
      </c>
      <c r="Q98" s="27" t="str">
        <f t="shared" si="6"/>
        <v/>
      </c>
    </row>
    <row r="99" spans="1:18" ht="27.95" customHeight="1" x14ac:dyDescent="0.2">
      <c r="A99" s="8"/>
      <c r="B99" s="9"/>
      <c r="C99" s="32"/>
      <c r="D99" s="33"/>
      <c r="E99" s="33"/>
      <c r="F99" s="34"/>
      <c r="G99" s="32"/>
      <c r="H99" s="33"/>
      <c r="I99" s="33"/>
      <c r="J99" s="34"/>
      <c r="K99" s="6" t="str">
        <f t="shared" si="7"/>
        <v xml:space="preserve"> </v>
      </c>
      <c r="L99" s="9"/>
      <c r="M99" s="2" t="str">
        <f t="shared" si="8"/>
        <v xml:space="preserve"> </v>
      </c>
      <c r="N99" s="2" t="str">
        <f t="shared" si="9"/>
        <v xml:space="preserve"> </v>
      </c>
      <c r="P99" s="27">
        <f t="shared" si="5"/>
        <v>45657</v>
      </c>
      <c r="Q99" s="27" t="str">
        <f t="shared" si="6"/>
        <v/>
      </c>
    </row>
    <row r="100" spans="1:18" ht="27.95" customHeight="1" x14ac:dyDescent="0.2">
      <c r="A100" s="8"/>
      <c r="B100" s="9"/>
      <c r="C100" s="32"/>
      <c r="D100" s="33"/>
      <c r="E100" s="33"/>
      <c r="F100" s="34"/>
      <c r="G100" s="32"/>
      <c r="H100" s="33"/>
      <c r="I100" s="33"/>
      <c r="J100" s="34"/>
      <c r="K100" s="6" t="str">
        <f t="shared" si="7"/>
        <v xml:space="preserve"> </v>
      </c>
      <c r="L100" s="9"/>
      <c r="M100" s="2" t="str">
        <f t="shared" si="8"/>
        <v xml:space="preserve"> </v>
      </c>
      <c r="N100" s="2" t="str">
        <f t="shared" si="9"/>
        <v xml:space="preserve"> </v>
      </c>
      <c r="P100" s="27">
        <f t="shared" si="5"/>
        <v>45657</v>
      </c>
      <c r="Q100" s="27" t="str">
        <f t="shared" si="6"/>
        <v/>
      </c>
    </row>
    <row r="101" spans="1:18" ht="27.95" customHeight="1" x14ac:dyDescent="0.2">
      <c r="A101" s="8"/>
      <c r="B101" s="9"/>
      <c r="C101" s="32"/>
      <c r="D101" s="33"/>
      <c r="E101" s="33"/>
      <c r="F101" s="34"/>
      <c r="G101" s="32"/>
      <c r="H101" s="33"/>
      <c r="I101" s="33"/>
      <c r="J101" s="34"/>
      <c r="K101" s="6" t="str">
        <f t="shared" si="7"/>
        <v xml:space="preserve"> </v>
      </c>
      <c r="L101" s="9"/>
      <c r="M101" s="2" t="str">
        <f t="shared" si="8"/>
        <v xml:space="preserve"> </v>
      </c>
      <c r="N101" s="2" t="str">
        <f t="shared" si="9"/>
        <v xml:space="preserve"> </v>
      </c>
      <c r="P101" s="27">
        <f t="shared" si="5"/>
        <v>45657</v>
      </c>
      <c r="Q101" s="27" t="str">
        <f t="shared" si="6"/>
        <v/>
      </c>
    </row>
    <row r="102" spans="1:18" ht="27.95" customHeight="1" x14ac:dyDescent="0.2">
      <c r="A102" s="8"/>
      <c r="B102" s="9"/>
      <c r="C102" s="32"/>
      <c r="D102" s="33"/>
      <c r="E102" s="33"/>
      <c r="F102" s="34"/>
      <c r="G102" s="32"/>
      <c r="H102" s="33"/>
      <c r="I102" s="33"/>
      <c r="J102" s="34"/>
      <c r="K102" s="6" t="str">
        <f t="shared" si="7"/>
        <v xml:space="preserve"> </v>
      </c>
      <c r="L102" s="9"/>
      <c r="M102" s="2" t="str">
        <f t="shared" si="8"/>
        <v xml:space="preserve"> </v>
      </c>
      <c r="N102" s="2" t="str">
        <f t="shared" si="9"/>
        <v xml:space="preserve"> </v>
      </c>
      <c r="P102" s="27">
        <f t="shared" si="5"/>
        <v>45657</v>
      </c>
      <c r="Q102" s="27" t="str">
        <f t="shared" si="6"/>
        <v/>
      </c>
    </row>
    <row r="103" spans="1:18" ht="27.95" customHeight="1" x14ac:dyDescent="0.2">
      <c r="A103" s="8"/>
      <c r="B103" s="9"/>
      <c r="C103" s="32"/>
      <c r="D103" s="33"/>
      <c r="E103" s="33"/>
      <c r="F103" s="34"/>
      <c r="G103" s="32"/>
      <c r="H103" s="33"/>
      <c r="I103" s="33"/>
      <c r="J103" s="34"/>
      <c r="K103" s="6" t="str">
        <f t="shared" si="7"/>
        <v xml:space="preserve"> </v>
      </c>
      <c r="L103" s="9"/>
      <c r="M103" s="2" t="str">
        <f t="shared" si="8"/>
        <v xml:space="preserve"> </v>
      </c>
      <c r="N103" s="2" t="str">
        <f t="shared" si="9"/>
        <v xml:space="preserve"> </v>
      </c>
      <c r="P103" s="27">
        <f t="shared" si="5"/>
        <v>45657</v>
      </c>
      <c r="Q103" s="27" t="str">
        <f t="shared" si="6"/>
        <v/>
      </c>
    </row>
    <row r="104" spans="1:18" ht="27.95" customHeight="1" x14ac:dyDescent="0.2">
      <c r="A104" s="8"/>
      <c r="B104" s="9"/>
      <c r="C104" s="32"/>
      <c r="D104" s="33"/>
      <c r="E104" s="33"/>
      <c r="F104" s="34"/>
      <c r="G104" s="32"/>
      <c r="H104" s="33"/>
      <c r="I104" s="33"/>
      <c r="J104" s="34"/>
      <c r="K104" s="6" t="str">
        <f t="shared" si="7"/>
        <v xml:space="preserve"> </v>
      </c>
      <c r="L104" s="9"/>
      <c r="M104" s="2" t="str">
        <f t="shared" si="8"/>
        <v xml:space="preserve"> </v>
      </c>
      <c r="N104" s="2" t="str">
        <f t="shared" si="9"/>
        <v xml:space="preserve"> </v>
      </c>
      <c r="P104" s="27">
        <f t="shared" si="5"/>
        <v>45657</v>
      </c>
      <c r="Q104" s="27" t="str">
        <f t="shared" si="6"/>
        <v/>
      </c>
    </row>
    <row r="105" spans="1:18" ht="27.95" customHeight="1" x14ac:dyDescent="0.2">
      <c r="A105" s="8"/>
      <c r="B105" s="9"/>
      <c r="C105" s="32"/>
      <c r="D105" s="33"/>
      <c r="E105" s="33"/>
      <c r="F105" s="34"/>
      <c r="G105" s="32"/>
      <c r="H105" s="33"/>
      <c r="I105" s="33"/>
      <c r="J105" s="34"/>
      <c r="K105" s="6" t="str">
        <f t="shared" si="7"/>
        <v xml:space="preserve"> </v>
      </c>
      <c r="L105" s="9"/>
      <c r="M105" s="2" t="str">
        <f t="shared" si="8"/>
        <v xml:space="preserve"> </v>
      </c>
      <c r="N105" s="2" t="str">
        <f t="shared" si="9"/>
        <v xml:space="preserve"> </v>
      </c>
      <c r="P105" s="27">
        <f t="shared" si="5"/>
        <v>45657</v>
      </c>
      <c r="Q105" s="27" t="str">
        <f t="shared" si="6"/>
        <v/>
      </c>
    </row>
    <row r="106" spans="1:18" ht="27.95" customHeight="1" x14ac:dyDescent="0.2">
      <c r="A106" s="8"/>
      <c r="B106" s="9"/>
      <c r="C106" s="32"/>
      <c r="D106" s="33"/>
      <c r="E106" s="33"/>
      <c r="F106" s="34"/>
      <c r="G106" s="32"/>
      <c r="H106" s="33"/>
      <c r="I106" s="33"/>
      <c r="J106" s="34"/>
      <c r="K106" s="6" t="str">
        <f t="shared" si="7"/>
        <v xml:space="preserve"> </v>
      </c>
      <c r="L106" s="9"/>
      <c r="M106" s="2" t="str">
        <f t="shared" si="8"/>
        <v xml:space="preserve"> </v>
      </c>
      <c r="N106" s="2" t="str">
        <f t="shared" si="9"/>
        <v xml:space="preserve"> </v>
      </c>
      <c r="P106" s="27">
        <f t="shared" si="5"/>
        <v>45657</v>
      </c>
      <c r="Q106" s="27" t="str">
        <f t="shared" si="6"/>
        <v/>
      </c>
    </row>
    <row r="107" spans="1:18" ht="27.95" customHeight="1" x14ac:dyDescent="0.2">
      <c r="A107" s="8"/>
      <c r="B107" s="9"/>
      <c r="C107" s="32"/>
      <c r="D107" s="33"/>
      <c r="E107" s="33"/>
      <c r="F107" s="34"/>
      <c r="G107" s="32"/>
      <c r="H107" s="33"/>
      <c r="I107" s="33"/>
      <c r="J107" s="34"/>
      <c r="K107" s="6" t="str">
        <f t="shared" si="7"/>
        <v xml:space="preserve"> </v>
      </c>
      <c r="L107" s="9"/>
      <c r="M107" s="2" t="str">
        <f t="shared" si="8"/>
        <v xml:space="preserve"> </v>
      </c>
      <c r="N107" s="2" t="str">
        <f t="shared" si="9"/>
        <v xml:space="preserve"> </v>
      </c>
      <c r="P107" s="27">
        <f t="shared" si="5"/>
        <v>45657</v>
      </c>
      <c r="Q107" s="27" t="str">
        <f t="shared" si="6"/>
        <v/>
      </c>
    </row>
    <row r="108" spans="1:18" ht="27.95" customHeight="1" x14ac:dyDescent="0.2">
      <c r="A108" s="8"/>
      <c r="B108" s="9"/>
      <c r="C108" s="32"/>
      <c r="D108" s="33"/>
      <c r="E108" s="33"/>
      <c r="F108" s="34"/>
      <c r="G108" s="32"/>
      <c r="H108" s="33"/>
      <c r="I108" s="33"/>
      <c r="J108" s="34"/>
      <c r="K108" s="6" t="str">
        <f t="shared" si="7"/>
        <v xml:space="preserve"> </v>
      </c>
      <c r="L108" s="9"/>
      <c r="M108" s="2" t="str">
        <f t="shared" si="8"/>
        <v xml:space="preserve"> </v>
      </c>
      <c r="N108" s="2" t="str">
        <f t="shared" si="9"/>
        <v xml:space="preserve"> </v>
      </c>
      <c r="P108" s="27">
        <f t="shared" si="5"/>
        <v>45657</v>
      </c>
      <c r="Q108" s="27" t="str">
        <f t="shared" si="6"/>
        <v/>
      </c>
    </row>
    <row r="109" spans="1:18" ht="27.95" customHeight="1" x14ac:dyDescent="0.2">
      <c r="A109" s="8"/>
      <c r="B109" s="9"/>
      <c r="C109" s="32"/>
      <c r="D109" s="33"/>
      <c r="E109" s="33"/>
      <c r="F109" s="34"/>
      <c r="G109" s="32"/>
      <c r="H109" s="33"/>
      <c r="I109" s="33"/>
      <c r="J109" s="34"/>
      <c r="K109" s="6" t="str">
        <f t="shared" si="7"/>
        <v xml:space="preserve"> </v>
      </c>
      <c r="L109" s="9"/>
      <c r="M109" s="2" t="str">
        <f t="shared" si="8"/>
        <v xml:space="preserve"> </v>
      </c>
      <c r="N109" s="2" t="str">
        <f t="shared" si="9"/>
        <v xml:space="preserve"> </v>
      </c>
      <c r="P109" s="27">
        <f t="shared" si="5"/>
        <v>45657</v>
      </c>
      <c r="Q109" s="27" t="str">
        <f t="shared" si="6"/>
        <v/>
      </c>
    </row>
    <row r="110" spans="1:18" x14ac:dyDescent="0.2">
      <c r="M110" s="2">
        <f>(SUM(M9:M109))</f>
        <v>0</v>
      </c>
      <c r="N110" s="2">
        <f>(SUM(N9:N109))</f>
        <v>0</v>
      </c>
      <c r="Q110" s="27">
        <f>SUM(Q9:Q109)/O3</f>
        <v>0</v>
      </c>
    </row>
    <row r="111" spans="1:18" x14ac:dyDescent="0.2">
      <c r="Q111" s="27">
        <f>ROUNDDOWN(Q110,0)</f>
        <v>0</v>
      </c>
      <c r="R111" s="29" t="s">
        <v>31</v>
      </c>
    </row>
  </sheetData>
  <sheetProtection algorithmName="SHA-512" hashValue="zyno1QsIRyWsizChd4EupuhL/yRFdzk/TLNM658tQ1adZp54Gg1wYqzc9RCijF1/B9bn2xvs9cdI1HdC33tNXA==" saltValue="OCgX3WDqD7JTrhZZbtSLBw==" spinCount="100000" sheet="1" objects="1" scenarios="1"/>
  <mergeCells count="218">
    <mergeCell ref="A1:K1"/>
    <mergeCell ref="B3:D3"/>
    <mergeCell ref="C21:F21"/>
    <mergeCell ref="G19:J19"/>
    <mergeCell ref="G20:J20"/>
    <mergeCell ref="G21:J21"/>
    <mergeCell ref="B7:B8"/>
    <mergeCell ref="A7:A8"/>
    <mergeCell ref="C8:F8"/>
    <mergeCell ref="C7:F7"/>
    <mergeCell ref="C17:F17"/>
    <mergeCell ref="G18:J18"/>
    <mergeCell ref="C4:J4"/>
    <mergeCell ref="I3:J3"/>
    <mergeCell ref="A5:D5"/>
    <mergeCell ref="F5:G5"/>
    <mergeCell ref="G17:J17"/>
    <mergeCell ref="A6:L6"/>
    <mergeCell ref="E3:G3"/>
    <mergeCell ref="L7:L8"/>
    <mergeCell ref="C9:F9"/>
    <mergeCell ref="C10:F10"/>
    <mergeCell ref="C11:F11"/>
    <mergeCell ref="G14:J14"/>
    <mergeCell ref="G10:J10"/>
    <mergeCell ref="G11:J11"/>
    <mergeCell ref="G12:J12"/>
    <mergeCell ref="G13:J13"/>
    <mergeCell ref="C12:F12"/>
    <mergeCell ref="C14:F14"/>
    <mergeCell ref="C13:F13"/>
    <mergeCell ref="G8:J8"/>
    <mergeCell ref="G7:J7"/>
    <mergeCell ref="K7:K8"/>
    <mergeCell ref="G9:J9"/>
    <mergeCell ref="C35:F35"/>
    <mergeCell ref="C36:F36"/>
    <mergeCell ref="C37:F37"/>
    <mergeCell ref="C38:F38"/>
    <mergeCell ref="C39:F39"/>
    <mergeCell ref="C30:F30"/>
    <mergeCell ref="C31:F31"/>
    <mergeCell ref="C32:F32"/>
    <mergeCell ref="C33:F33"/>
    <mergeCell ref="C34:F34"/>
    <mergeCell ref="G30:J30"/>
    <mergeCell ref="G31:J31"/>
    <mergeCell ref="G32:J32"/>
    <mergeCell ref="G33:J33"/>
    <mergeCell ref="G34:J34"/>
    <mergeCell ref="C25:F25"/>
    <mergeCell ref="C26:F26"/>
    <mergeCell ref="C27:F27"/>
    <mergeCell ref="C28:F28"/>
    <mergeCell ref="C29:F29"/>
    <mergeCell ref="C23:F23"/>
    <mergeCell ref="C24:F24"/>
    <mergeCell ref="C45:F45"/>
    <mergeCell ref="C46:F46"/>
    <mergeCell ref="C47:F47"/>
    <mergeCell ref="C48:F48"/>
    <mergeCell ref="C49:F49"/>
    <mergeCell ref="C40:F40"/>
    <mergeCell ref="C41:F41"/>
    <mergeCell ref="C42:F42"/>
    <mergeCell ref="C43:F43"/>
    <mergeCell ref="C44:F44"/>
    <mergeCell ref="C55:F55"/>
    <mergeCell ref="C56:F56"/>
    <mergeCell ref="C57:F57"/>
    <mergeCell ref="C58:F58"/>
    <mergeCell ref="C59:F59"/>
    <mergeCell ref="C50:F50"/>
    <mergeCell ref="C51:F51"/>
    <mergeCell ref="C52:F52"/>
    <mergeCell ref="C53:F53"/>
    <mergeCell ref="C54:F54"/>
    <mergeCell ref="C65:F65"/>
    <mergeCell ref="C66:F66"/>
    <mergeCell ref="C67:F67"/>
    <mergeCell ref="C68:F68"/>
    <mergeCell ref="C69:F69"/>
    <mergeCell ref="C60:F60"/>
    <mergeCell ref="C61:F61"/>
    <mergeCell ref="C62:F62"/>
    <mergeCell ref="C63:F63"/>
    <mergeCell ref="C64:F64"/>
    <mergeCell ref="C75:F75"/>
    <mergeCell ref="C76:F76"/>
    <mergeCell ref="C77:F77"/>
    <mergeCell ref="C78:F78"/>
    <mergeCell ref="C79:F79"/>
    <mergeCell ref="C70:F70"/>
    <mergeCell ref="C71:F71"/>
    <mergeCell ref="C72:F72"/>
    <mergeCell ref="C73:F73"/>
    <mergeCell ref="C74:F74"/>
    <mergeCell ref="C109:F109"/>
    <mergeCell ref="C100:F100"/>
    <mergeCell ref="C101:F101"/>
    <mergeCell ref="C102:F102"/>
    <mergeCell ref="C103:F103"/>
    <mergeCell ref="C104:F104"/>
    <mergeCell ref="C95:F95"/>
    <mergeCell ref="C96:F96"/>
    <mergeCell ref="C97:F97"/>
    <mergeCell ref="C98:F98"/>
    <mergeCell ref="C99:F99"/>
    <mergeCell ref="C105:F105"/>
    <mergeCell ref="C106:F106"/>
    <mergeCell ref="C107:F107"/>
    <mergeCell ref="C108:F108"/>
    <mergeCell ref="C85:F85"/>
    <mergeCell ref="C86:F86"/>
    <mergeCell ref="C87:F87"/>
    <mergeCell ref="C88:F88"/>
    <mergeCell ref="C89:F89"/>
    <mergeCell ref="C80:F80"/>
    <mergeCell ref="C81:F81"/>
    <mergeCell ref="C82:F82"/>
    <mergeCell ref="C83:F83"/>
    <mergeCell ref="C84:F84"/>
    <mergeCell ref="C90:F90"/>
    <mergeCell ref="C91:F91"/>
    <mergeCell ref="C92:F92"/>
    <mergeCell ref="C93:F93"/>
    <mergeCell ref="C94:F94"/>
    <mergeCell ref="G35:J35"/>
    <mergeCell ref="G36:J36"/>
    <mergeCell ref="G37:J37"/>
    <mergeCell ref="G38:J38"/>
    <mergeCell ref="G39:J39"/>
    <mergeCell ref="G45:J45"/>
    <mergeCell ref="G46:J46"/>
    <mergeCell ref="G47:J47"/>
    <mergeCell ref="G48:J48"/>
    <mergeCell ref="G49:J49"/>
    <mergeCell ref="G40:J40"/>
    <mergeCell ref="G41:J41"/>
    <mergeCell ref="G42:J42"/>
    <mergeCell ref="G43:J43"/>
    <mergeCell ref="G44:J44"/>
    <mergeCell ref="G55:J55"/>
    <mergeCell ref="G56:J56"/>
    <mergeCell ref="G57:J57"/>
    <mergeCell ref="G58:J58"/>
    <mergeCell ref="G60:J60"/>
    <mergeCell ref="G61:J61"/>
    <mergeCell ref="G62:J62"/>
    <mergeCell ref="G63:J63"/>
    <mergeCell ref="G64:J64"/>
    <mergeCell ref="G75:J75"/>
    <mergeCell ref="G76:J76"/>
    <mergeCell ref="G59:J59"/>
    <mergeCell ref="G50:J50"/>
    <mergeCell ref="G51:J51"/>
    <mergeCell ref="G52:J52"/>
    <mergeCell ref="G53:J53"/>
    <mergeCell ref="G54:J54"/>
    <mergeCell ref="G65:J65"/>
    <mergeCell ref="G66:J66"/>
    <mergeCell ref="G67:J67"/>
    <mergeCell ref="G78:J78"/>
    <mergeCell ref="G79:J79"/>
    <mergeCell ref="G70:J70"/>
    <mergeCell ref="G71:J71"/>
    <mergeCell ref="G72:J72"/>
    <mergeCell ref="G73:J73"/>
    <mergeCell ref="G74:J74"/>
    <mergeCell ref="G85:J85"/>
    <mergeCell ref="G68:J68"/>
    <mergeCell ref="G69:J69"/>
    <mergeCell ref="G107:J107"/>
    <mergeCell ref="G108:J108"/>
    <mergeCell ref="G109:J109"/>
    <mergeCell ref="G100:J100"/>
    <mergeCell ref="G101:J101"/>
    <mergeCell ref="G102:J102"/>
    <mergeCell ref="G103:J103"/>
    <mergeCell ref="G104:J104"/>
    <mergeCell ref="G95:J95"/>
    <mergeCell ref="G96:J96"/>
    <mergeCell ref="G97:J97"/>
    <mergeCell ref="G98:J98"/>
    <mergeCell ref="G99:J99"/>
    <mergeCell ref="G26:J26"/>
    <mergeCell ref="G27:J27"/>
    <mergeCell ref="G28:J28"/>
    <mergeCell ref="G29:J29"/>
    <mergeCell ref="C18:F18"/>
    <mergeCell ref="C22:F22"/>
    <mergeCell ref="G22:J22"/>
    <mergeCell ref="G105:J105"/>
    <mergeCell ref="G106:J106"/>
    <mergeCell ref="G90:J90"/>
    <mergeCell ref="G91:J91"/>
    <mergeCell ref="G92:J92"/>
    <mergeCell ref="G93:J93"/>
    <mergeCell ref="G94:J94"/>
    <mergeCell ref="G86:J86"/>
    <mergeCell ref="G87:J87"/>
    <mergeCell ref="G88:J88"/>
    <mergeCell ref="G89:J89"/>
    <mergeCell ref="G80:J80"/>
    <mergeCell ref="G81:J81"/>
    <mergeCell ref="G82:J82"/>
    <mergeCell ref="G83:J83"/>
    <mergeCell ref="G84:J84"/>
    <mergeCell ref="G77:J77"/>
    <mergeCell ref="G15:J15"/>
    <mergeCell ref="G16:J16"/>
    <mergeCell ref="C15:F15"/>
    <mergeCell ref="C16:F16"/>
    <mergeCell ref="C19:F19"/>
    <mergeCell ref="C20:F20"/>
    <mergeCell ref="G24:J24"/>
    <mergeCell ref="G23:J23"/>
    <mergeCell ref="G25:J25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&amp;LMinisterium für Ernährung, Ländlichen Raum und Verbraucherschutz Baden-Württemberg 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Hinweise zum Ausfüllen</vt:lpstr>
      <vt:lpstr>2024</vt:lpstr>
      <vt:lpstr>'2024'!Drucktitel</vt:lpstr>
    </vt:vector>
  </TitlesOfParts>
  <Company>Land Baden-Württemberg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Jilg, Annette (MLR)</dc:creator>
  <cp:lastModifiedBy>Schulze Annegret</cp:lastModifiedBy>
  <cp:lastPrinted>2024-07-12T09:02:57Z</cp:lastPrinted>
  <dcterms:created xsi:type="dcterms:W3CDTF">2015-01-12T10:09:16Z</dcterms:created>
  <dcterms:modified xsi:type="dcterms:W3CDTF">2024-08-21T11:26:52Z</dcterms:modified>
</cp:coreProperties>
</file>